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!Работа\!Актуальное\Прайсы\!ЛМЗ\"/>
    </mc:Choice>
  </mc:AlternateContent>
  <bookViews>
    <workbookView xWindow="0" yWindow="0" windowWidth="24000" windowHeight="9300"/>
  </bookViews>
  <sheets>
    <sheet name="Для оперативной работы" sheetId="1" r:id="rId1"/>
    <sheet name="Цены для печати" sheetId="2" r:id="rId2"/>
  </sheets>
  <definedNames>
    <definedName name="_xlnm.Print_Area" localSheetId="1">'Цены для печати'!$A$1:$S$56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4" i="1" l="1"/>
  <c r="G625" i="1"/>
  <c r="G626" i="1"/>
  <c r="H626" i="1" s="1"/>
  <c r="G627" i="1"/>
  <c r="H627" i="1" s="1"/>
  <c r="G628" i="1"/>
  <c r="G629" i="1"/>
  <c r="G630" i="1"/>
  <c r="H630" i="1" s="1"/>
  <c r="G631" i="1"/>
  <c r="H631" i="1" s="1"/>
  <c r="G632" i="1"/>
  <c r="G633" i="1"/>
  <c r="G634" i="1"/>
  <c r="H634" i="1" s="1"/>
  <c r="G635" i="1"/>
  <c r="H635" i="1" s="1"/>
  <c r="G623" i="1"/>
  <c r="G608" i="1"/>
  <c r="G609" i="1"/>
  <c r="H609" i="1" s="1"/>
  <c r="G610" i="1"/>
  <c r="H610" i="1" s="1"/>
  <c r="G611" i="1"/>
  <c r="H611" i="1" s="1"/>
  <c r="G612" i="1"/>
  <c r="G613" i="1"/>
  <c r="H613" i="1" s="1"/>
  <c r="G614" i="1"/>
  <c r="H614" i="1" s="1"/>
  <c r="G615" i="1"/>
  <c r="H615" i="1" s="1"/>
  <c r="G616" i="1"/>
  <c r="G617" i="1"/>
  <c r="H617" i="1" s="1"/>
  <c r="G618" i="1"/>
  <c r="H618" i="1" s="1"/>
  <c r="G619" i="1"/>
  <c r="H619" i="1" s="1"/>
  <c r="G620" i="1"/>
  <c r="G621" i="1"/>
  <c r="H621" i="1" s="1"/>
  <c r="G622" i="1"/>
  <c r="H622" i="1" s="1"/>
  <c r="G607" i="1"/>
  <c r="G584" i="1"/>
  <c r="G585" i="1"/>
  <c r="H585" i="1" s="1"/>
  <c r="G586" i="1"/>
  <c r="H586" i="1" s="1"/>
  <c r="G587" i="1"/>
  <c r="H587" i="1" s="1"/>
  <c r="G588" i="1"/>
  <c r="G589" i="1"/>
  <c r="H589" i="1" s="1"/>
  <c r="G590" i="1"/>
  <c r="H590" i="1" s="1"/>
  <c r="G591" i="1"/>
  <c r="H591" i="1" s="1"/>
  <c r="G592" i="1"/>
  <c r="G593" i="1"/>
  <c r="G594" i="1"/>
  <c r="H594" i="1" s="1"/>
  <c r="G595" i="1"/>
  <c r="H595" i="1" s="1"/>
  <c r="G596" i="1"/>
  <c r="G597" i="1"/>
  <c r="H597" i="1" s="1"/>
  <c r="G598" i="1"/>
  <c r="H598" i="1" s="1"/>
  <c r="G599" i="1"/>
  <c r="H599" i="1" s="1"/>
  <c r="G600" i="1"/>
  <c r="G601" i="1"/>
  <c r="H601" i="1" s="1"/>
  <c r="G602" i="1"/>
  <c r="H602" i="1" s="1"/>
  <c r="G603" i="1"/>
  <c r="H603" i="1" s="1"/>
  <c r="G604" i="1"/>
  <c r="G605" i="1"/>
  <c r="G606" i="1"/>
  <c r="H606" i="1" s="1"/>
  <c r="G583" i="1"/>
  <c r="G562" i="1"/>
  <c r="G563" i="1"/>
  <c r="H563" i="1" s="1"/>
  <c r="G564" i="1"/>
  <c r="H564" i="1" s="1"/>
  <c r="G565" i="1"/>
  <c r="H565" i="1" s="1"/>
  <c r="G566" i="1"/>
  <c r="G567" i="1"/>
  <c r="H567" i="1" s="1"/>
  <c r="G568" i="1"/>
  <c r="H568" i="1" s="1"/>
  <c r="G569" i="1"/>
  <c r="H569" i="1" s="1"/>
  <c r="G570" i="1"/>
  <c r="G571" i="1"/>
  <c r="H571" i="1" s="1"/>
  <c r="G572" i="1"/>
  <c r="H572" i="1" s="1"/>
  <c r="G573" i="1"/>
  <c r="H573" i="1" s="1"/>
  <c r="G574" i="1"/>
  <c r="G575" i="1"/>
  <c r="H575" i="1" s="1"/>
  <c r="G576" i="1"/>
  <c r="H576" i="1" s="1"/>
  <c r="G577" i="1"/>
  <c r="H577" i="1" s="1"/>
  <c r="G578" i="1"/>
  <c r="G579" i="1"/>
  <c r="H579" i="1" s="1"/>
  <c r="G580" i="1"/>
  <c r="H580" i="1" s="1"/>
  <c r="G581" i="1"/>
  <c r="H581" i="1" s="1"/>
  <c r="G582" i="1"/>
  <c r="G561" i="1"/>
  <c r="H561" i="1" s="1"/>
  <c r="G539" i="1"/>
  <c r="H539" i="1" s="1"/>
  <c r="G540" i="1"/>
  <c r="G541" i="1"/>
  <c r="G542" i="1"/>
  <c r="H542" i="1" s="1"/>
  <c r="G543" i="1"/>
  <c r="H543" i="1" s="1"/>
  <c r="G544" i="1"/>
  <c r="G545" i="1"/>
  <c r="G546" i="1"/>
  <c r="H546" i="1" s="1"/>
  <c r="G547" i="1"/>
  <c r="H547" i="1" s="1"/>
  <c r="G548" i="1"/>
  <c r="G549" i="1"/>
  <c r="G550" i="1"/>
  <c r="H550" i="1" s="1"/>
  <c r="G551" i="1"/>
  <c r="H551" i="1" s="1"/>
  <c r="G552" i="1"/>
  <c r="G553" i="1"/>
  <c r="G554" i="1"/>
  <c r="H554" i="1" s="1"/>
  <c r="G555" i="1"/>
  <c r="H555" i="1" s="1"/>
  <c r="G556" i="1"/>
  <c r="G557" i="1"/>
  <c r="G558" i="1"/>
  <c r="H558" i="1" s="1"/>
  <c r="G559" i="1"/>
  <c r="H559" i="1" s="1"/>
  <c r="G560" i="1"/>
  <c r="G538" i="1"/>
  <c r="G516" i="1"/>
  <c r="H516" i="1" s="1"/>
  <c r="G517" i="1"/>
  <c r="H517" i="1" s="1"/>
  <c r="G518" i="1"/>
  <c r="G519" i="1"/>
  <c r="H519" i="1" s="1"/>
  <c r="G520" i="1"/>
  <c r="H520" i="1" s="1"/>
  <c r="G521" i="1"/>
  <c r="H521" i="1" s="1"/>
  <c r="G522" i="1"/>
  <c r="G523" i="1"/>
  <c r="H523" i="1" s="1"/>
  <c r="G524" i="1"/>
  <c r="H524" i="1" s="1"/>
  <c r="G525" i="1"/>
  <c r="H525" i="1" s="1"/>
  <c r="G526" i="1"/>
  <c r="H526" i="1" s="1"/>
  <c r="G527" i="1"/>
  <c r="H527" i="1" s="1"/>
  <c r="G528" i="1"/>
  <c r="H528" i="1" s="1"/>
  <c r="G529" i="1"/>
  <c r="H529" i="1" s="1"/>
  <c r="G530" i="1"/>
  <c r="G531" i="1"/>
  <c r="H531" i="1" s="1"/>
  <c r="G532" i="1"/>
  <c r="H532" i="1" s="1"/>
  <c r="G533" i="1"/>
  <c r="H533" i="1" s="1"/>
  <c r="G534" i="1"/>
  <c r="G535" i="1"/>
  <c r="H535" i="1" s="1"/>
  <c r="G536" i="1"/>
  <c r="H536" i="1" s="1"/>
  <c r="G537" i="1"/>
  <c r="H537" i="1" s="1"/>
  <c r="G515" i="1"/>
  <c r="H515" i="1" s="1"/>
  <c r="G493" i="1"/>
  <c r="G494" i="1"/>
  <c r="H494" i="1" s="1"/>
  <c r="G495" i="1"/>
  <c r="H495" i="1" s="1"/>
  <c r="G496" i="1"/>
  <c r="H496" i="1" s="1"/>
  <c r="G497" i="1"/>
  <c r="G498" i="1"/>
  <c r="H498" i="1" s="1"/>
  <c r="G499" i="1"/>
  <c r="H499" i="1" s="1"/>
  <c r="G500" i="1"/>
  <c r="H500" i="1" s="1"/>
  <c r="G501" i="1"/>
  <c r="G502" i="1"/>
  <c r="H502" i="1" s="1"/>
  <c r="G503" i="1"/>
  <c r="H503" i="1" s="1"/>
  <c r="G504" i="1"/>
  <c r="H504" i="1" s="1"/>
  <c r="G505" i="1"/>
  <c r="G506" i="1"/>
  <c r="H506" i="1" s="1"/>
  <c r="G507" i="1"/>
  <c r="H507" i="1" s="1"/>
  <c r="G508" i="1"/>
  <c r="H508" i="1" s="1"/>
  <c r="G509" i="1"/>
  <c r="G510" i="1"/>
  <c r="H510" i="1" s="1"/>
  <c r="G511" i="1"/>
  <c r="H511" i="1" s="1"/>
  <c r="G512" i="1"/>
  <c r="H512" i="1" s="1"/>
  <c r="G513" i="1"/>
  <c r="G514" i="1"/>
  <c r="G492" i="1"/>
  <c r="H492" i="1" s="1"/>
  <c r="G473" i="1"/>
  <c r="G474" i="1"/>
  <c r="G475" i="1"/>
  <c r="H475" i="1" s="1"/>
  <c r="G476" i="1"/>
  <c r="H476" i="1" s="1"/>
  <c r="G477" i="1"/>
  <c r="G478" i="1"/>
  <c r="G479" i="1"/>
  <c r="H479" i="1" s="1"/>
  <c r="G480" i="1"/>
  <c r="H480" i="1" s="1"/>
  <c r="G481" i="1"/>
  <c r="G482" i="1"/>
  <c r="G483" i="1"/>
  <c r="H483" i="1" s="1"/>
  <c r="G484" i="1"/>
  <c r="H484" i="1" s="1"/>
  <c r="G485" i="1"/>
  <c r="G486" i="1"/>
  <c r="G487" i="1"/>
  <c r="H487" i="1" s="1"/>
  <c r="G488" i="1"/>
  <c r="H488" i="1" s="1"/>
  <c r="G489" i="1"/>
  <c r="G490" i="1"/>
  <c r="G491" i="1"/>
  <c r="H491" i="1" s="1"/>
  <c r="G472" i="1"/>
  <c r="H472" i="1" s="1"/>
  <c r="G450" i="1"/>
  <c r="G451" i="1"/>
  <c r="G452" i="1"/>
  <c r="H452" i="1" s="1"/>
  <c r="G453" i="1"/>
  <c r="H453" i="1" s="1"/>
  <c r="G454" i="1"/>
  <c r="G455" i="1"/>
  <c r="G456" i="1"/>
  <c r="H456" i="1" s="1"/>
  <c r="G457" i="1"/>
  <c r="H457" i="1" s="1"/>
  <c r="G458" i="1"/>
  <c r="G459" i="1"/>
  <c r="G460" i="1"/>
  <c r="H460" i="1" s="1"/>
  <c r="G461" i="1"/>
  <c r="H461" i="1" s="1"/>
  <c r="G462" i="1"/>
  <c r="G463" i="1"/>
  <c r="G464" i="1"/>
  <c r="H464" i="1" s="1"/>
  <c r="G465" i="1"/>
  <c r="H465" i="1" s="1"/>
  <c r="G466" i="1"/>
  <c r="G467" i="1"/>
  <c r="G468" i="1"/>
  <c r="H468" i="1" s="1"/>
  <c r="G469" i="1"/>
  <c r="H469" i="1" s="1"/>
  <c r="G470" i="1"/>
  <c r="G471" i="1"/>
  <c r="G449" i="1"/>
  <c r="H449" i="1" s="1"/>
  <c r="G427" i="1"/>
  <c r="H427" i="1" s="1"/>
  <c r="G428" i="1"/>
  <c r="G429" i="1"/>
  <c r="G430" i="1"/>
  <c r="H430" i="1" s="1"/>
  <c r="G431" i="1"/>
  <c r="H431" i="1" s="1"/>
  <c r="G432" i="1"/>
  <c r="G433" i="1"/>
  <c r="G434" i="1"/>
  <c r="H434" i="1" s="1"/>
  <c r="G435" i="1"/>
  <c r="H435" i="1" s="1"/>
  <c r="G436" i="1"/>
  <c r="G437" i="1"/>
  <c r="G438" i="1"/>
  <c r="H438" i="1" s="1"/>
  <c r="G439" i="1"/>
  <c r="H439" i="1" s="1"/>
  <c r="G440" i="1"/>
  <c r="G441" i="1"/>
  <c r="G442" i="1"/>
  <c r="H442" i="1" s="1"/>
  <c r="G443" i="1"/>
  <c r="H443" i="1" s="1"/>
  <c r="G444" i="1"/>
  <c r="G445" i="1"/>
  <c r="G446" i="1"/>
  <c r="H446" i="1" s="1"/>
  <c r="G447" i="1"/>
  <c r="H447" i="1" s="1"/>
  <c r="G448" i="1"/>
  <c r="G426" i="1"/>
  <c r="G414" i="1"/>
  <c r="H414" i="1" s="1"/>
  <c r="G415" i="1"/>
  <c r="H415" i="1" s="1"/>
  <c r="G416" i="1"/>
  <c r="G417" i="1"/>
  <c r="H417" i="1" s="1"/>
  <c r="G418" i="1"/>
  <c r="H418" i="1" s="1"/>
  <c r="G419" i="1"/>
  <c r="H419" i="1" s="1"/>
  <c r="G420" i="1"/>
  <c r="G421" i="1"/>
  <c r="H421" i="1" s="1"/>
  <c r="G422" i="1"/>
  <c r="H422" i="1" s="1"/>
  <c r="G423" i="1"/>
  <c r="H423" i="1" s="1"/>
  <c r="G424" i="1"/>
  <c r="G425" i="1"/>
  <c r="H425" i="1" s="1"/>
  <c r="G413" i="1"/>
  <c r="H413" i="1" s="1"/>
  <c r="G398" i="1"/>
  <c r="H398" i="1" s="1"/>
  <c r="G399" i="1"/>
  <c r="G400" i="1"/>
  <c r="G401" i="1"/>
  <c r="H401" i="1" s="1"/>
  <c r="G402" i="1"/>
  <c r="H402" i="1" s="1"/>
  <c r="G403" i="1"/>
  <c r="G404" i="1"/>
  <c r="G405" i="1"/>
  <c r="H405" i="1" s="1"/>
  <c r="G406" i="1"/>
  <c r="H406" i="1" s="1"/>
  <c r="G407" i="1"/>
  <c r="G408" i="1"/>
  <c r="G409" i="1"/>
  <c r="H409" i="1" s="1"/>
  <c r="G410" i="1"/>
  <c r="H410" i="1" s="1"/>
  <c r="G411" i="1"/>
  <c r="H411" i="1" s="1"/>
  <c r="G412" i="1"/>
  <c r="G397" i="1"/>
  <c r="H397" i="1" s="1"/>
  <c r="G375" i="1"/>
  <c r="H375" i="1" s="1"/>
  <c r="G376" i="1"/>
  <c r="G377" i="1"/>
  <c r="G378" i="1"/>
  <c r="H378" i="1" s="1"/>
  <c r="G379" i="1"/>
  <c r="H379" i="1" s="1"/>
  <c r="G380" i="1"/>
  <c r="H380" i="1" s="1"/>
  <c r="G381" i="1"/>
  <c r="G382" i="1"/>
  <c r="H382" i="1" s="1"/>
  <c r="G383" i="1"/>
  <c r="H383" i="1" s="1"/>
  <c r="G384" i="1"/>
  <c r="G385" i="1"/>
  <c r="G386" i="1"/>
  <c r="H386" i="1" s="1"/>
  <c r="G387" i="1"/>
  <c r="H387" i="1" s="1"/>
  <c r="G388" i="1"/>
  <c r="G389" i="1"/>
  <c r="G390" i="1"/>
  <c r="H390" i="1" s="1"/>
  <c r="G391" i="1"/>
  <c r="H391" i="1" s="1"/>
  <c r="G392" i="1"/>
  <c r="G393" i="1"/>
  <c r="G394" i="1"/>
  <c r="H394" i="1" s="1"/>
  <c r="G395" i="1"/>
  <c r="H395" i="1" s="1"/>
  <c r="G396" i="1"/>
  <c r="G374" i="1"/>
  <c r="G352" i="1"/>
  <c r="H352" i="1" s="1"/>
  <c r="G353" i="1"/>
  <c r="H353" i="1" s="1"/>
  <c r="G354" i="1"/>
  <c r="G355" i="1"/>
  <c r="G356" i="1"/>
  <c r="H356" i="1" s="1"/>
  <c r="G357" i="1"/>
  <c r="H357" i="1" s="1"/>
  <c r="G358" i="1"/>
  <c r="H358" i="1" s="1"/>
  <c r="G359" i="1"/>
  <c r="G360" i="1"/>
  <c r="H360" i="1" s="1"/>
  <c r="G361" i="1"/>
  <c r="H361" i="1" s="1"/>
  <c r="G362" i="1"/>
  <c r="G363" i="1"/>
  <c r="G364" i="1"/>
  <c r="H364" i="1" s="1"/>
  <c r="G365" i="1"/>
  <c r="H365" i="1" s="1"/>
  <c r="G366" i="1"/>
  <c r="H366" i="1" s="1"/>
  <c r="G367" i="1"/>
  <c r="G368" i="1"/>
  <c r="H368" i="1" s="1"/>
  <c r="G369" i="1"/>
  <c r="H369" i="1" s="1"/>
  <c r="G370" i="1"/>
  <c r="G371" i="1"/>
  <c r="G372" i="1"/>
  <c r="H372" i="1" s="1"/>
  <c r="G373" i="1"/>
  <c r="H373" i="1" s="1"/>
  <c r="G351" i="1"/>
  <c r="G329" i="1"/>
  <c r="G330" i="1"/>
  <c r="H330" i="1" s="1"/>
  <c r="G331" i="1"/>
  <c r="H331" i="1" s="1"/>
  <c r="G332" i="1"/>
  <c r="H332" i="1" s="1"/>
  <c r="G333" i="1"/>
  <c r="G334" i="1"/>
  <c r="H334" i="1" s="1"/>
  <c r="G335" i="1"/>
  <c r="H335" i="1" s="1"/>
  <c r="G336" i="1"/>
  <c r="H336" i="1" s="1"/>
  <c r="G337" i="1"/>
  <c r="G338" i="1"/>
  <c r="H338" i="1" s="1"/>
  <c r="G339" i="1"/>
  <c r="H339" i="1" s="1"/>
  <c r="G340" i="1"/>
  <c r="H340" i="1" s="1"/>
  <c r="G341" i="1"/>
  <c r="G342" i="1"/>
  <c r="H342" i="1" s="1"/>
  <c r="G343" i="1"/>
  <c r="H343" i="1" s="1"/>
  <c r="G344" i="1"/>
  <c r="H344" i="1" s="1"/>
  <c r="G345" i="1"/>
  <c r="G346" i="1"/>
  <c r="H346" i="1" s="1"/>
  <c r="G347" i="1"/>
  <c r="H347" i="1" s="1"/>
  <c r="G348" i="1"/>
  <c r="H348" i="1" s="1"/>
  <c r="G349" i="1"/>
  <c r="G350" i="1"/>
  <c r="H350" i="1" s="1"/>
  <c r="G328" i="1"/>
  <c r="H328" i="1" s="1"/>
  <c r="G306" i="1"/>
  <c r="H306" i="1" s="1"/>
  <c r="G307" i="1"/>
  <c r="G308" i="1"/>
  <c r="H308" i="1" s="1"/>
  <c r="G309" i="1"/>
  <c r="H309" i="1" s="1"/>
  <c r="G310" i="1"/>
  <c r="H310" i="1" s="1"/>
  <c r="G311" i="1"/>
  <c r="G312" i="1"/>
  <c r="H312" i="1" s="1"/>
  <c r="G313" i="1"/>
  <c r="H313" i="1" s="1"/>
  <c r="G314" i="1"/>
  <c r="G315" i="1"/>
  <c r="G316" i="1"/>
  <c r="H316" i="1" s="1"/>
  <c r="G317" i="1"/>
  <c r="H317" i="1" s="1"/>
  <c r="G318" i="1"/>
  <c r="G319" i="1"/>
  <c r="G320" i="1"/>
  <c r="H320" i="1" s="1"/>
  <c r="G321" i="1"/>
  <c r="H321" i="1" s="1"/>
  <c r="G322" i="1"/>
  <c r="H322" i="1" s="1"/>
  <c r="G323" i="1"/>
  <c r="G324" i="1"/>
  <c r="H324" i="1" s="1"/>
  <c r="G325" i="1"/>
  <c r="H325" i="1" s="1"/>
  <c r="G326" i="1"/>
  <c r="H326" i="1" s="1"/>
  <c r="G327" i="1"/>
  <c r="G305" i="1"/>
  <c r="H305" i="1" s="1"/>
  <c r="G283" i="1"/>
  <c r="H283" i="1" s="1"/>
  <c r="G284" i="1"/>
  <c r="H284" i="1" s="1"/>
  <c r="G285" i="1"/>
  <c r="G286" i="1"/>
  <c r="H286" i="1" s="1"/>
  <c r="G287" i="1"/>
  <c r="H287" i="1" s="1"/>
  <c r="G288" i="1"/>
  <c r="G289" i="1"/>
  <c r="G290" i="1"/>
  <c r="H290" i="1" s="1"/>
  <c r="G291" i="1"/>
  <c r="H291" i="1" s="1"/>
  <c r="G292" i="1"/>
  <c r="H292" i="1" s="1"/>
  <c r="G293" i="1"/>
  <c r="G294" i="1"/>
  <c r="H294" i="1" s="1"/>
  <c r="G295" i="1"/>
  <c r="H295" i="1" s="1"/>
  <c r="G296" i="1"/>
  <c r="H296" i="1" s="1"/>
  <c r="G297" i="1"/>
  <c r="G298" i="1"/>
  <c r="H298" i="1" s="1"/>
  <c r="G299" i="1"/>
  <c r="H299" i="1" s="1"/>
  <c r="G300" i="1"/>
  <c r="H300" i="1" s="1"/>
  <c r="G301" i="1"/>
  <c r="G302" i="1"/>
  <c r="H302" i="1" s="1"/>
  <c r="G303" i="1"/>
  <c r="H303" i="1" s="1"/>
  <c r="G304" i="1"/>
  <c r="G282" i="1"/>
  <c r="G263" i="1"/>
  <c r="H263" i="1" s="1"/>
  <c r="G264" i="1"/>
  <c r="H264" i="1" s="1"/>
  <c r="G265" i="1"/>
  <c r="G266" i="1"/>
  <c r="G267" i="1"/>
  <c r="H267" i="1" s="1"/>
  <c r="G268" i="1"/>
  <c r="H268" i="1" s="1"/>
  <c r="G269" i="1"/>
  <c r="G270" i="1"/>
  <c r="H270" i="1" s="1"/>
  <c r="G271" i="1"/>
  <c r="H271" i="1" s="1"/>
  <c r="G272" i="1"/>
  <c r="H272" i="1" s="1"/>
  <c r="G273" i="1"/>
  <c r="H273" i="1" s="1"/>
  <c r="G274" i="1"/>
  <c r="H274" i="1" s="1"/>
  <c r="G275" i="1"/>
  <c r="H275" i="1" s="1"/>
  <c r="G276" i="1"/>
  <c r="H276" i="1" s="1"/>
  <c r="G277" i="1"/>
  <c r="G278" i="1"/>
  <c r="H278" i="1" s="1"/>
  <c r="G279" i="1"/>
  <c r="H279" i="1" s="1"/>
  <c r="G280" i="1"/>
  <c r="H280" i="1" s="1"/>
  <c r="G281" i="1"/>
  <c r="G262" i="1"/>
  <c r="G240" i="1"/>
  <c r="H240" i="1" s="1"/>
  <c r="G241" i="1"/>
  <c r="H241" i="1" s="1"/>
  <c r="G242" i="1"/>
  <c r="G243" i="1"/>
  <c r="H243" i="1" s="1"/>
  <c r="G244" i="1"/>
  <c r="H244" i="1" s="1"/>
  <c r="G245" i="1"/>
  <c r="H245" i="1" s="1"/>
  <c r="G246" i="1"/>
  <c r="H246" i="1" s="1"/>
  <c r="G247" i="1"/>
  <c r="H247" i="1" s="1"/>
  <c r="G248" i="1"/>
  <c r="H248" i="1" s="1"/>
  <c r="G249" i="1"/>
  <c r="H249" i="1" s="1"/>
  <c r="G250" i="1"/>
  <c r="G251" i="1"/>
  <c r="H251" i="1" s="1"/>
  <c r="G252" i="1"/>
  <c r="H252" i="1" s="1"/>
  <c r="G253" i="1"/>
  <c r="H253" i="1" s="1"/>
  <c r="G254" i="1"/>
  <c r="H254" i="1" s="1"/>
  <c r="G255" i="1"/>
  <c r="G256" i="1"/>
  <c r="H256" i="1" s="1"/>
  <c r="G257" i="1"/>
  <c r="H257" i="1" s="1"/>
  <c r="G258" i="1"/>
  <c r="H258" i="1" s="1"/>
  <c r="G259" i="1"/>
  <c r="H259" i="1" s="1"/>
  <c r="G260" i="1"/>
  <c r="H260" i="1" s="1"/>
  <c r="G261" i="1"/>
  <c r="H261" i="1" s="1"/>
  <c r="G239" i="1"/>
  <c r="H239" i="1" s="1"/>
  <c r="G217" i="1"/>
  <c r="G218" i="1"/>
  <c r="H218" i="1" s="1"/>
  <c r="G219" i="1"/>
  <c r="H219" i="1" s="1"/>
  <c r="G220" i="1"/>
  <c r="H220" i="1" s="1"/>
  <c r="G221" i="1"/>
  <c r="G222" i="1"/>
  <c r="H222" i="1" s="1"/>
  <c r="G223" i="1"/>
  <c r="H223" i="1" s="1"/>
  <c r="G224" i="1"/>
  <c r="G225" i="1"/>
  <c r="G226" i="1"/>
  <c r="H226" i="1" s="1"/>
  <c r="G227" i="1"/>
  <c r="H227" i="1" s="1"/>
  <c r="G228" i="1"/>
  <c r="H228" i="1" s="1"/>
  <c r="G229" i="1"/>
  <c r="H229" i="1" s="1"/>
  <c r="G230" i="1"/>
  <c r="H230" i="1" s="1"/>
  <c r="G231" i="1"/>
  <c r="H231" i="1" s="1"/>
  <c r="G232" i="1"/>
  <c r="H232" i="1" s="1"/>
  <c r="G233" i="1"/>
  <c r="G234" i="1"/>
  <c r="H234" i="1" s="1"/>
  <c r="G235" i="1"/>
  <c r="H235" i="1" s="1"/>
  <c r="G236" i="1"/>
  <c r="H236" i="1" s="1"/>
  <c r="G237" i="1"/>
  <c r="G238" i="1"/>
  <c r="H238" i="1" s="1"/>
  <c r="H224" i="1"/>
  <c r="G216" i="1"/>
  <c r="H216" i="1" s="1"/>
  <c r="H217" i="1"/>
  <c r="H221" i="1"/>
  <c r="H225" i="1"/>
  <c r="H233" i="1"/>
  <c r="H237" i="1"/>
  <c r="H242" i="1"/>
  <c r="H250" i="1"/>
  <c r="H255" i="1"/>
  <c r="H262" i="1"/>
  <c r="H265" i="1"/>
  <c r="H266" i="1"/>
  <c r="H269" i="1"/>
  <c r="H277" i="1"/>
  <c r="H281" i="1"/>
  <c r="H282" i="1"/>
  <c r="H285" i="1"/>
  <c r="H288" i="1"/>
  <c r="H289" i="1"/>
  <c r="H293" i="1"/>
  <c r="H297" i="1"/>
  <c r="H301" i="1"/>
  <c r="H304" i="1"/>
  <c r="H307" i="1"/>
  <c r="H311" i="1"/>
  <c r="H314" i="1"/>
  <c r="H315" i="1"/>
  <c r="H318" i="1"/>
  <c r="H319" i="1"/>
  <c r="H323" i="1"/>
  <c r="H327" i="1"/>
  <c r="H329" i="1"/>
  <c r="H333" i="1"/>
  <c r="H337" i="1"/>
  <c r="H341" i="1"/>
  <c r="H345" i="1"/>
  <c r="H349" i="1"/>
  <c r="H351" i="1"/>
  <c r="H354" i="1"/>
  <c r="H355" i="1"/>
  <c r="H359" i="1"/>
  <c r="H362" i="1"/>
  <c r="H363" i="1"/>
  <c r="H367" i="1"/>
  <c r="H370" i="1"/>
  <c r="H371" i="1"/>
  <c r="H374" i="1"/>
  <c r="H376" i="1"/>
  <c r="H377" i="1"/>
  <c r="H381" i="1"/>
  <c r="H384" i="1"/>
  <c r="H385" i="1"/>
  <c r="H388" i="1"/>
  <c r="H389" i="1"/>
  <c r="H392" i="1"/>
  <c r="H393" i="1"/>
  <c r="H396" i="1"/>
  <c r="H399" i="1"/>
  <c r="H400" i="1"/>
  <c r="H403" i="1"/>
  <c r="H404" i="1"/>
  <c r="H407" i="1"/>
  <c r="H408" i="1"/>
  <c r="H412" i="1"/>
  <c r="H416" i="1"/>
  <c r="H420" i="1"/>
  <c r="H424" i="1"/>
  <c r="H426" i="1"/>
  <c r="H428" i="1"/>
  <c r="H429" i="1"/>
  <c r="H432" i="1"/>
  <c r="H433" i="1"/>
  <c r="H436" i="1"/>
  <c r="H437" i="1"/>
  <c r="H440" i="1"/>
  <c r="H441" i="1"/>
  <c r="H444" i="1"/>
  <c r="H445" i="1"/>
  <c r="H448" i="1"/>
  <c r="H450" i="1"/>
  <c r="H451" i="1"/>
  <c r="H454" i="1"/>
  <c r="H455" i="1"/>
  <c r="H458" i="1"/>
  <c r="H459" i="1"/>
  <c r="H462" i="1"/>
  <c r="H463" i="1"/>
  <c r="H466" i="1"/>
  <c r="H467" i="1"/>
  <c r="H470" i="1"/>
  <c r="H471" i="1"/>
  <c r="H473" i="1"/>
  <c r="H474" i="1"/>
  <c r="H477" i="1"/>
  <c r="H478" i="1"/>
  <c r="H481" i="1"/>
  <c r="H482" i="1"/>
  <c r="H485" i="1"/>
  <c r="H486" i="1"/>
  <c r="H489" i="1"/>
  <c r="H490" i="1"/>
  <c r="H493" i="1"/>
  <c r="H497" i="1"/>
  <c r="H501" i="1"/>
  <c r="H505" i="1"/>
  <c r="H509" i="1"/>
  <c r="H513" i="1"/>
  <c r="H514" i="1"/>
  <c r="H518" i="1"/>
  <c r="H522" i="1"/>
  <c r="H530" i="1"/>
  <c r="H534" i="1"/>
  <c r="H538" i="1"/>
  <c r="H540" i="1"/>
  <c r="H541" i="1"/>
  <c r="H544" i="1"/>
  <c r="H545" i="1"/>
  <c r="H548" i="1"/>
  <c r="H549" i="1"/>
  <c r="H552" i="1"/>
  <c r="H553" i="1"/>
  <c r="H556" i="1"/>
  <c r="H557" i="1"/>
  <c r="H560" i="1"/>
  <c r="H562" i="1"/>
  <c r="H566" i="1"/>
  <c r="H570" i="1"/>
  <c r="H574" i="1"/>
  <c r="H578" i="1"/>
  <c r="H582" i="1"/>
  <c r="H583" i="1"/>
  <c r="H584" i="1"/>
  <c r="H588" i="1"/>
  <c r="H592" i="1"/>
  <c r="H593" i="1"/>
  <c r="H596" i="1"/>
  <c r="H600" i="1"/>
  <c r="H604" i="1"/>
  <c r="H605" i="1"/>
  <c r="H607" i="1"/>
  <c r="H608" i="1"/>
  <c r="H612" i="1"/>
  <c r="H616" i="1"/>
  <c r="H620" i="1"/>
  <c r="H623" i="1"/>
  <c r="H624" i="1"/>
  <c r="H625" i="1"/>
  <c r="H628" i="1"/>
  <c r="H629" i="1"/>
  <c r="H632" i="1"/>
  <c r="H633" i="1"/>
  <c r="G204" i="1"/>
  <c r="H204" i="1" s="1"/>
  <c r="G205" i="1"/>
  <c r="H205" i="1" s="1"/>
  <c r="G206" i="1"/>
  <c r="H206" i="1" s="1"/>
  <c r="G207" i="1"/>
  <c r="H207" i="1" s="1"/>
  <c r="G208" i="1"/>
  <c r="H208" i="1" s="1"/>
  <c r="G209" i="1"/>
  <c r="H209" i="1" s="1"/>
  <c r="G210" i="1"/>
  <c r="H210" i="1" s="1"/>
  <c r="G211" i="1"/>
  <c r="H211" i="1" s="1"/>
  <c r="G212" i="1"/>
  <c r="H212" i="1" s="1"/>
  <c r="G213" i="1"/>
  <c r="H213" i="1" s="1"/>
  <c r="G214" i="1"/>
  <c r="H214" i="1" s="1"/>
  <c r="G215" i="1"/>
  <c r="H215" i="1" s="1"/>
  <c r="G203" i="1"/>
  <c r="H203" i="1" s="1"/>
  <c r="G188" i="1"/>
  <c r="H188" i="1" s="1"/>
  <c r="G189" i="1"/>
  <c r="H189" i="1" s="1"/>
  <c r="G190" i="1"/>
  <c r="H190" i="1" s="1"/>
  <c r="G191" i="1"/>
  <c r="H191" i="1" s="1"/>
  <c r="G192" i="1"/>
  <c r="H192" i="1" s="1"/>
  <c r="G193" i="1"/>
  <c r="H193" i="1" s="1"/>
  <c r="G194" i="1"/>
  <c r="H194" i="1" s="1"/>
  <c r="G195" i="1"/>
  <c r="H195" i="1" s="1"/>
  <c r="G196" i="1"/>
  <c r="H196" i="1" s="1"/>
  <c r="G197" i="1"/>
  <c r="H197" i="1" s="1"/>
  <c r="G198" i="1"/>
  <c r="H198" i="1" s="1"/>
  <c r="G199" i="1"/>
  <c r="H199" i="1" s="1"/>
  <c r="G200" i="1"/>
  <c r="H200" i="1" s="1"/>
  <c r="G201" i="1"/>
  <c r="H201" i="1" s="1"/>
  <c r="G202" i="1"/>
  <c r="H202" i="1" s="1"/>
  <c r="G187" i="1"/>
  <c r="H187" i="1" s="1"/>
  <c r="G165" i="1"/>
  <c r="H165" i="1" s="1"/>
  <c r="G166" i="1"/>
  <c r="H166" i="1" s="1"/>
  <c r="G167" i="1"/>
  <c r="H167" i="1" s="1"/>
  <c r="G168" i="1"/>
  <c r="H168" i="1" s="1"/>
  <c r="G169" i="1"/>
  <c r="H169" i="1" s="1"/>
  <c r="G170" i="1"/>
  <c r="H170" i="1" s="1"/>
  <c r="G171" i="1"/>
  <c r="H171" i="1" s="1"/>
  <c r="G172" i="1"/>
  <c r="H172" i="1" s="1"/>
  <c r="G173" i="1"/>
  <c r="H173" i="1" s="1"/>
  <c r="G174" i="1"/>
  <c r="H174" i="1" s="1"/>
  <c r="G175" i="1"/>
  <c r="H175" i="1" s="1"/>
  <c r="G176" i="1"/>
  <c r="H176" i="1" s="1"/>
  <c r="G177" i="1"/>
  <c r="H177" i="1" s="1"/>
  <c r="G178" i="1"/>
  <c r="H178" i="1" s="1"/>
  <c r="G179" i="1"/>
  <c r="H179" i="1" s="1"/>
  <c r="G180" i="1"/>
  <c r="H180" i="1" s="1"/>
  <c r="G181" i="1"/>
  <c r="H181" i="1" s="1"/>
  <c r="G182" i="1"/>
  <c r="H182" i="1" s="1"/>
  <c r="G183" i="1"/>
  <c r="H183" i="1" s="1"/>
  <c r="G184" i="1"/>
  <c r="H184" i="1" s="1"/>
  <c r="G185" i="1"/>
  <c r="H185" i="1" s="1"/>
  <c r="G186" i="1"/>
  <c r="H186" i="1" s="1"/>
  <c r="G164" i="1"/>
  <c r="H164" i="1" s="1"/>
  <c r="G142" i="1"/>
  <c r="H142" i="1" s="1"/>
  <c r="G143" i="1"/>
  <c r="H143" i="1" s="1"/>
  <c r="G144" i="1"/>
  <c r="H144" i="1" s="1"/>
  <c r="G145" i="1"/>
  <c r="H145" i="1" s="1"/>
  <c r="G146" i="1"/>
  <c r="H146" i="1" s="1"/>
  <c r="G147" i="1"/>
  <c r="H147" i="1" s="1"/>
  <c r="G148" i="1"/>
  <c r="H148" i="1" s="1"/>
  <c r="G149" i="1"/>
  <c r="H149" i="1" s="1"/>
  <c r="G150" i="1"/>
  <c r="H150" i="1" s="1"/>
  <c r="G151" i="1"/>
  <c r="H151" i="1" s="1"/>
  <c r="G152" i="1"/>
  <c r="H152" i="1" s="1"/>
  <c r="G153" i="1"/>
  <c r="H153" i="1" s="1"/>
  <c r="G154" i="1"/>
  <c r="H154" i="1" s="1"/>
  <c r="G155" i="1"/>
  <c r="H155" i="1" s="1"/>
  <c r="G156" i="1"/>
  <c r="H156" i="1" s="1"/>
  <c r="G157" i="1"/>
  <c r="H157" i="1" s="1"/>
  <c r="G158" i="1"/>
  <c r="H158" i="1" s="1"/>
  <c r="G159" i="1"/>
  <c r="H159" i="1" s="1"/>
  <c r="G160" i="1"/>
  <c r="H160" i="1" s="1"/>
  <c r="G161" i="1"/>
  <c r="H161" i="1" s="1"/>
  <c r="G162" i="1"/>
  <c r="H162" i="1" s="1"/>
  <c r="G163" i="1"/>
  <c r="H163" i="1" s="1"/>
  <c r="G141" i="1"/>
  <c r="H141" i="1" s="1"/>
  <c r="G119" i="1"/>
  <c r="H119" i="1" s="1"/>
  <c r="G120" i="1"/>
  <c r="H120" i="1" s="1"/>
  <c r="G121" i="1"/>
  <c r="H121" i="1" s="1"/>
  <c r="G122" i="1"/>
  <c r="H122" i="1" s="1"/>
  <c r="G123" i="1"/>
  <c r="H123" i="1" s="1"/>
  <c r="G124" i="1"/>
  <c r="H124" i="1" s="1"/>
  <c r="G125" i="1"/>
  <c r="H125" i="1" s="1"/>
  <c r="G126" i="1"/>
  <c r="H126" i="1" s="1"/>
  <c r="G127" i="1"/>
  <c r="H127" i="1" s="1"/>
  <c r="G128" i="1"/>
  <c r="H128" i="1" s="1"/>
  <c r="G129" i="1"/>
  <c r="H129" i="1" s="1"/>
  <c r="G130" i="1"/>
  <c r="H130" i="1" s="1"/>
  <c r="G131" i="1"/>
  <c r="H131" i="1" s="1"/>
  <c r="G132" i="1"/>
  <c r="H132" i="1" s="1"/>
  <c r="G133" i="1"/>
  <c r="H133" i="1" s="1"/>
  <c r="G134" i="1"/>
  <c r="H134" i="1" s="1"/>
  <c r="G135" i="1"/>
  <c r="H135" i="1" s="1"/>
  <c r="G136" i="1"/>
  <c r="H136" i="1" s="1"/>
  <c r="G137" i="1"/>
  <c r="H137" i="1" s="1"/>
  <c r="G138" i="1"/>
  <c r="H138" i="1" s="1"/>
  <c r="G139" i="1"/>
  <c r="H139" i="1" s="1"/>
  <c r="G140" i="1"/>
  <c r="H140" i="1" s="1"/>
  <c r="G118" i="1"/>
  <c r="H118" i="1" s="1"/>
  <c r="G96" i="1"/>
  <c r="H96" i="1" s="1"/>
  <c r="G97" i="1"/>
  <c r="H97" i="1" s="1"/>
  <c r="G98" i="1"/>
  <c r="H98" i="1" s="1"/>
  <c r="G99" i="1"/>
  <c r="H99" i="1" s="1"/>
  <c r="G100" i="1"/>
  <c r="H100" i="1" s="1"/>
  <c r="G101" i="1"/>
  <c r="H101" i="1" s="1"/>
  <c r="G102" i="1"/>
  <c r="H102" i="1" s="1"/>
  <c r="G103" i="1"/>
  <c r="H103" i="1" s="1"/>
  <c r="G104" i="1"/>
  <c r="H104" i="1" s="1"/>
  <c r="G105" i="1"/>
  <c r="H105" i="1" s="1"/>
  <c r="G106" i="1"/>
  <c r="H106" i="1" s="1"/>
  <c r="G107" i="1"/>
  <c r="H107" i="1" s="1"/>
  <c r="G108" i="1"/>
  <c r="H108" i="1" s="1"/>
  <c r="G109" i="1"/>
  <c r="H109" i="1" s="1"/>
  <c r="G110" i="1"/>
  <c r="H110" i="1" s="1"/>
  <c r="G111" i="1"/>
  <c r="H111" i="1" s="1"/>
  <c r="G112" i="1"/>
  <c r="H112" i="1" s="1"/>
  <c r="G113" i="1"/>
  <c r="H113" i="1" s="1"/>
  <c r="G114" i="1"/>
  <c r="H114" i="1" s="1"/>
  <c r="G115" i="1"/>
  <c r="H115" i="1" s="1"/>
  <c r="G116" i="1"/>
  <c r="H116" i="1" s="1"/>
  <c r="G117" i="1"/>
  <c r="H117" i="1" s="1"/>
  <c r="G95" i="1"/>
  <c r="H95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0" i="1"/>
  <c r="H90" i="1" s="1"/>
  <c r="G91" i="1"/>
  <c r="H91" i="1" s="1"/>
  <c r="G92" i="1"/>
  <c r="H92" i="1" s="1"/>
  <c r="G93" i="1"/>
  <c r="H93" i="1" s="1"/>
  <c r="G94" i="1"/>
  <c r="H94" i="1" s="1"/>
  <c r="G72" i="1"/>
  <c r="H7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52" i="1"/>
  <c r="H52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29" i="1"/>
  <c r="H29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6" i="1"/>
  <c r="H6" i="1" s="1"/>
</calcChain>
</file>

<file path=xl/sharedStrings.xml><?xml version="1.0" encoding="utf-8"?>
<sst xmlns="http://schemas.openxmlformats.org/spreadsheetml/2006/main" count="1240" uniqueCount="38">
  <si>
    <t>Среднерыночные цены на фланцы плоские ГОСТ 12820-80, ГОСТ 33259-2015</t>
  </si>
  <si>
    <t>Сталь</t>
  </si>
  <si>
    <t>ст20</t>
  </si>
  <si>
    <t>ст09Г2С</t>
  </si>
  <si>
    <t>12Х18Н10Т</t>
  </si>
  <si>
    <t>Сталь 20</t>
  </si>
  <si>
    <t>Ду/Ру</t>
  </si>
  <si>
    <t xml:space="preserve">10 </t>
  </si>
  <si>
    <t xml:space="preserve">16 </t>
  </si>
  <si>
    <t xml:space="preserve">25 </t>
  </si>
  <si>
    <t>заказ</t>
  </si>
  <si>
    <t>Сталь 09Г2С</t>
  </si>
  <si>
    <t>Ду</t>
  </si>
  <si>
    <t>Ру</t>
  </si>
  <si>
    <t>Вес</t>
  </si>
  <si>
    <t>Цена с НДС</t>
  </si>
  <si>
    <t>Цена без НДС</t>
  </si>
  <si>
    <t>№</t>
  </si>
  <si>
    <t>Пл/вр, ГОСТ</t>
  </si>
  <si>
    <t>плоский (12820, 33259)</t>
  </si>
  <si>
    <t>воротник (12821,33259)</t>
  </si>
  <si>
    <t>09Г2С</t>
  </si>
  <si>
    <t>телефон</t>
  </si>
  <si>
    <t>почта</t>
  </si>
  <si>
    <t>сайт</t>
  </si>
  <si>
    <t>909-202-92-21</t>
  </si>
  <si>
    <t>sales@l-mz.ru</t>
  </si>
  <si>
    <t>www.l-mz.ru</t>
  </si>
  <si>
    <t>По возникшим вопросам просим обращаться:</t>
  </si>
  <si>
    <t>10</t>
  </si>
  <si>
    <t>16</t>
  </si>
  <si>
    <t>25</t>
  </si>
  <si>
    <t>40</t>
  </si>
  <si>
    <t>63</t>
  </si>
  <si>
    <t>100</t>
  </si>
  <si>
    <t>160</t>
  </si>
  <si>
    <t>Среднерыночные цены на фланцы воротниковые ГОСТ 12821-80, ГОСТ 33259-2015</t>
  </si>
  <si>
    <t>Обращаем Ваше внимание, что ниже представлены среднерыночные цены. Окончательные цены могут отличаться от представленных, в зависимости от способа производства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</si>
</sst>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entury Gothic"/>
      <family val="2"/>
      <charset val="204"/>
    </font>
    <font>
      <b/>
      <sz val="8"/>
      <color theme="0"/>
      <name val="Century Gothic"/>
      <family val="2"/>
      <charset val="204"/>
    </font>
    <font>
      <sz val="8"/>
      <color rgb="FFFFFF00"/>
      <name val="Century Gothic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8"/>
      <color theme="10"/>
      <name val="Century Gothic"/>
      <family val="2"/>
      <charset val="204"/>
    </font>
    <font>
      <u/>
      <sz val="8"/>
      <color rgb="FFFFFF00"/>
      <name val="Century Gothic"/>
      <family val="2"/>
      <charset val="204"/>
    </font>
    <font>
      <b/>
      <sz val="8"/>
      <color theme="1"/>
      <name val="Century Gothic"/>
      <family val="2"/>
      <charset val="204"/>
    </font>
    <font>
      <sz val="7"/>
      <color rgb="FFFFFF00"/>
      <name val="Century Gothic"/>
      <family val="2"/>
      <charset val="204"/>
    </font>
    <font>
      <sz val="8"/>
      <color rgb="FFFF0000"/>
      <name val="Century Gothic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theme="0" tint="-0.3499862666707357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  <border>
      <left style="thin">
        <color theme="5" tint="0.39997558519241921"/>
      </left>
      <right/>
      <top style="thin">
        <color indexed="64"/>
      </top>
      <bottom/>
      <diagonal/>
    </border>
    <border>
      <left style="thin">
        <color theme="5" tint="0.39997558519241921"/>
      </left>
      <right/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indexed="64"/>
      </top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0">
    <xf numFmtId="0" fontId="0" fillId="0" borderId="0" xfId="0"/>
    <xf numFmtId="43" fontId="2" fillId="0" borderId="1" xfId="1" applyFont="1" applyBorder="1" applyAlignment="1">
      <alignment horizontal="center" vertical="center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3" fontId="3" fillId="2" borderId="8" xfId="1" applyNumberFormat="1" applyFont="1" applyFill="1" applyBorder="1" applyAlignment="1">
      <alignment horizontal="center" vertical="center"/>
    </xf>
    <xf numFmtId="43" fontId="3" fillId="2" borderId="8" xfId="1" applyFont="1" applyFill="1" applyBorder="1" applyAlignment="1">
      <alignment horizontal="center" vertical="center"/>
    </xf>
    <xf numFmtId="43" fontId="3" fillId="2" borderId="9" xfId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43" fontId="2" fillId="0" borderId="0" xfId="1" applyFont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43" fontId="7" fillId="3" borderId="0" xfId="2" applyNumberFormat="1" applyFont="1" applyFill="1" applyAlignment="1">
      <alignment horizontal="center" vertical="center"/>
    </xf>
    <xf numFmtId="43" fontId="4" fillId="3" borderId="0" xfId="1" applyFont="1" applyFill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43" fontId="4" fillId="3" borderId="11" xfId="1" applyFont="1" applyFill="1" applyBorder="1" applyAlignment="1">
      <alignment horizontal="right" vertical="center"/>
    </xf>
    <xf numFmtId="43" fontId="4" fillId="3" borderId="11" xfId="1" applyFont="1" applyFill="1" applyBorder="1" applyAlignment="1">
      <alignment horizontal="center" vertical="center"/>
    </xf>
    <xf numFmtId="43" fontId="7" fillId="3" borderId="11" xfId="2" applyNumberFormat="1" applyFont="1" applyFill="1" applyBorder="1" applyAlignment="1">
      <alignment horizontal="center" vertical="center"/>
    </xf>
    <xf numFmtId="43" fontId="2" fillId="7" borderId="1" xfId="1" applyNumberFormat="1" applyFont="1" applyFill="1" applyBorder="1" applyAlignment="1">
      <alignment horizontal="center" vertical="center"/>
    </xf>
    <xf numFmtId="43" fontId="2" fillId="9" borderId="1" xfId="1" applyNumberFormat="1" applyFont="1" applyFill="1" applyBorder="1" applyAlignment="1">
      <alignment horizontal="center" vertical="center"/>
    </xf>
    <xf numFmtId="43" fontId="8" fillId="8" borderId="5" xfId="1" applyNumberFormat="1" applyFont="1" applyFill="1" applyBorder="1" applyAlignment="1">
      <alignment horizontal="center" vertical="center"/>
    </xf>
    <xf numFmtId="49" fontId="8" fillId="8" borderId="5" xfId="1" applyNumberFormat="1" applyFont="1" applyFill="1" applyBorder="1" applyAlignment="1">
      <alignment horizontal="center" vertical="center"/>
    </xf>
    <xf numFmtId="49" fontId="8" fillId="8" borderId="6" xfId="1" applyNumberFormat="1" applyFont="1" applyFill="1" applyBorder="1" applyAlignment="1">
      <alignment horizontal="center" vertical="center"/>
    </xf>
    <xf numFmtId="49" fontId="2" fillId="9" borderId="5" xfId="1" applyNumberFormat="1" applyFont="1" applyFill="1" applyBorder="1" applyAlignment="1">
      <alignment horizontal="center" vertical="center"/>
    </xf>
    <xf numFmtId="43" fontId="2" fillId="9" borderId="5" xfId="1" applyNumberFormat="1" applyFont="1" applyFill="1" applyBorder="1" applyAlignment="1">
      <alignment horizontal="center" vertical="center"/>
    </xf>
    <xf numFmtId="43" fontId="2" fillId="9" borderId="6" xfId="1" applyNumberFormat="1" applyFont="1" applyFill="1" applyBorder="1" applyAlignment="1">
      <alignment horizontal="center" vertical="center"/>
    </xf>
    <xf numFmtId="49" fontId="2" fillId="8" borderId="5" xfId="1" applyNumberFormat="1" applyFont="1" applyFill="1" applyBorder="1" applyAlignment="1">
      <alignment horizontal="center" vertical="center"/>
    </xf>
    <xf numFmtId="43" fontId="2" fillId="8" borderId="5" xfId="1" applyNumberFormat="1" applyFont="1" applyFill="1" applyBorder="1" applyAlignment="1">
      <alignment horizontal="center" vertical="center"/>
    </xf>
    <xf numFmtId="43" fontId="2" fillId="8" borderId="6" xfId="1" applyNumberFormat="1" applyFont="1" applyFill="1" applyBorder="1" applyAlignment="1">
      <alignment horizontal="center" vertical="center"/>
    </xf>
    <xf numFmtId="49" fontId="2" fillId="9" borderId="2" xfId="1" applyNumberFormat="1" applyFont="1" applyFill="1" applyBorder="1" applyAlignment="1">
      <alignment horizontal="center" vertical="center"/>
    </xf>
    <xf numFmtId="43" fontId="2" fillId="9" borderId="2" xfId="1" applyNumberFormat="1" applyFont="1" applyFill="1" applyBorder="1" applyAlignment="1">
      <alignment horizontal="center" vertical="center"/>
    </xf>
    <xf numFmtId="43" fontId="8" fillId="6" borderId="5" xfId="1" applyNumberFormat="1" applyFont="1" applyFill="1" applyBorder="1" applyAlignment="1">
      <alignment horizontal="center" vertical="center"/>
    </xf>
    <xf numFmtId="49" fontId="8" fillId="6" borderId="5" xfId="1" applyNumberFormat="1" applyFont="1" applyFill="1" applyBorder="1" applyAlignment="1">
      <alignment horizontal="center" vertical="center"/>
    </xf>
    <xf numFmtId="49" fontId="8" fillId="6" borderId="6" xfId="1" applyNumberFormat="1" applyFont="1" applyFill="1" applyBorder="1" applyAlignment="1">
      <alignment horizontal="center" vertical="center"/>
    </xf>
    <xf numFmtId="49" fontId="2" fillId="7" borderId="5" xfId="1" applyNumberFormat="1" applyFont="1" applyFill="1" applyBorder="1" applyAlignment="1">
      <alignment horizontal="center" vertical="center"/>
    </xf>
    <xf numFmtId="43" fontId="2" fillId="7" borderId="5" xfId="1" applyNumberFormat="1" applyFont="1" applyFill="1" applyBorder="1" applyAlignment="1">
      <alignment horizontal="center" vertical="center"/>
    </xf>
    <xf numFmtId="43" fontId="2" fillId="7" borderId="6" xfId="1" applyNumberFormat="1" applyFont="1" applyFill="1" applyBorder="1" applyAlignment="1">
      <alignment horizontal="center" vertical="center"/>
    </xf>
    <xf numFmtId="49" fontId="2" fillId="6" borderId="5" xfId="1" applyNumberFormat="1" applyFont="1" applyFill="1" applyBorder="1" applyAlignment="1">
      <alignment horizontal="center" vertical="center"/>
    </xf>
    <xf numFmtId="43" fontId="2" fillId="6" borderId="5" xfId="1" applyNumberFormat="1" applyFont="1" applyFill="1" applyBorder="1" applyAlignment="1">
      <alignment horizontal="center" vertical="center"/>
    </xf>
    <xf numFmtId="43" fontId="2" fillId="6" borderId="6" xfId="1" applyNumberFormat="1" applyFont="1" applyFill="1" applyBorder="1" applyAlignment="1">
      <alignment horizontal="center" vertical="center"/>
    </xf>
    <xf numFmtId="49" fontId="2" fillId="7" borderId="2" xfId="1" applyNumberFormat="1" applyFont="1" applyFill="1" applyBorder="1" applyAlignment="1">
      <alignment horizontal="center" vertical="center"/>
    </xf>
    <xf numFmtId="43" fontId="2" fillId="7" borderId="2" xfId="1" applyNumberFormat="1" applyFont="1" applyFill="1" applyBorder="1" applyAlignment="1">
      <alignment horizontal="center" vertical="center"/>
    </xf>
    <xf numFmtId="43" fontId="8" fillId="4" borderId="5" xfId="1" applyNumberFormat="1" applyFont="1" applyFill="1" applyBorder="1" applyAlignment="1">
      <alignment horizontal="center" vertical="center"/>
    </xf>
    <xf numFmtId="49" fontId="2" fillId="5" borderId="5" xfId="1" applyNumberFormat="1" applyFont="1" applyFill="1" applyBorder="1" applyAlignment="1">
      <alignment horizontal="center" vertical="center"/>
    </xf>
    <xf numFmtId="49" fontId="2" fillId="4" borderId="5" xfId="1" applyNumberFormat="1" applyFont="1" applyFill="1" applyBorder="1" applyAlignment="1">
      <alignment horizontal="center" vertical="center"/>
    </xf>
    <xf numFmtId="49" fontId="2" fillId="5" borderId="2" xfId="1" applyNumberFormat="1" applyFont="1" applyFill="1" applyBorder="1" applyAlignment="1">
      <alignment horizontal="center" vertical="center"/>
    </xf>
    <xf numFmtId="43" fontId="2" fillId="12" borderId="1" xfId="1" applyFont="1" applyFill="1" applyBorder="1" applyAlignment="1">
      <alignment horizontal="center" vertical="center"/>
    </xf>
    <xf numFmtId="49" fontId="2" fillId="13" borderId="5" xfId="1" applyNumberFormat="1" applyFont="1" applyFill="1" applyBorder="1" applyAlignment="1">
      <alignment horizontal="center" vertical="center"/>
    </xf>
    <xf numFmtId="43" fontId="8" fillId="10" borderId="5" xfId="1" applyNumberFormat="1" applyFont="1" applyFill="1" applyBorder="1" applyAlignment="1">
      <alignment horizontal="center" vertical="center"/>
    </xf>
    <xf numFmtId="49" fontId="8" fillId="10" borderId="5" xfId="1" applyNumberFormat="1" applyFont="1" applyFill="1" applyBorder="1" applyAlignment="1">
      <alignment horizontal="center" vertical="center"/>
    </xf>
    <xf numFmtId="49" fontId="8" fillId="10" borderId="6" xfId="1" applyNumberFormat="1" applyFont="1" applyFill="1" applyBorder="1" applyAlignment="1">
      <alignment horizontal="center" vertical="center"/>
    </xf>
    <xf numFmtId="49" fontId="2" fillId="11" borderId="5" xfId="1" applyNumberFormat="1" applyFont="1" applyFill="1" applyBorder="1" applyAlignment="1">
      <alignment horizontal="center" vertical="center"/>
    </xf>
    <xf numFmtId="43" fontId="2" fillId="11" borderId="5" xfId="1" applyNumberFormat="1" applyFont="1" applyFill="1" applyBorder="1" applyAlignment="1">
      <alignment horizontal="center" vertical="center"/>
    </xf>
    <xf numFmtId="43" fontId="2" fillId="11" borderId="6" xfId="1" applyNumberFormat="1" applyFont="1" applyFill="1" applyBorder="1" applyAlignment="1">
      <alignment horizontal="center" vertical="center"/>
    </xf>
    <xf numFmtId="49" fontId="2" fillId="10" borderId="5" xfId="1" applyNumberFormat="1" applyFont="1" applyFill="1" applyBorder="1" applyAlignment="1">
      <alignment horizontal="center" vertical="center"/>
    </xf>
    <xf numFmtId="43" fontId="2" fillId="10" borderId="5" xfId="1" applyNumberFormat="1" applyFont="1" applyFill="1" applyBorder="1" applyAlignment="1">
      <alignment horizontal="center" vertical="center"/>
    </xf>
    <xf numFmtId="43" fontId="2" fillId="10" borderId="6" xfId="1" applyNumberFormat="1" applyFont="1" applyFill="1" applyBorder="1" applyAlignment="1">
      <alignment horizontal="center" vertical="center"/>
    </xf>
    <xf numFmtId="49" fontId="2" fillId="11" borderId="2" xfId="1" applyNumberFormat="1" applyFont="1" applyFill="1" applyBorder="1" applyAlignment="1">
      <alignment horizontal="center" vertical="center"/>
    </xf>
    <xf numFmtId="43" fontId="2" fillId="11" borderId="2" xfId="1" applyNumberFormat="1" applyFont="1" applyFill="1" applyBorder="1" applyAlignment="1">
      <alignment horizontal="center" vertical="center"/>
    </xf>
    <xf numFmtId="43" fontId="2" fillId="11" borderId="1" xfId="1" applyNumberFormat="1" applyFont="1" applyFill="1" applyBorder="1" applyAlignment="1">
      <alignment horizontal="center" vertical="center"/>
    </xf>
    <xf numFmtId="49" fontId="8" fillId="8" borderId="19" xfId="1" applyNumberFormat="1" applyFont="1" applyFill="1" applyBorder="1" applyAlignment="1">
      <alignment horizontal="center" vertical="center"/>
    </xf>
    <xf numFmtId="43" fontId="2" fillId="9" borderId="19" xfId="1" applyNumberFormat="1" applyFont="1" applyFill="1" applyBorder="1" applyAlignment="1">
      <alignment horizontal="center" vertical="center"/>
    </xf>
    <xf numFmtId="43" fontId="2" fillId="8" borderId="19" xfId="1" applyNumberFormat="1" applyFont="1" applyFill="1" applyBorder="1" applyAlignment="1">
      <alignment horizontal="center" vertical="center"/>
    </xf>
    <xf numFmtId="43" fontId="2" fillId="9" borderId="20" xfId="1" applyNumberFormat="1" applyFont="1" applyFill="1" applyBorder="1" applyAlignment="1">
      <alignment horizontal="center" vertical="center"/>
    </xf>
    <xf numFmtId="49" fontId="8" fillId="10" borderId="21" xfId="1" applyNumberFormat="1" applyFont="1" applyFill="1" applyBorder="1" applyAlignment="1">
      <alignment horizontal="center" vertical="center"/>
    </xf>
    <xf numFmtId="43" fontId="2" fillId="11" borderId="21" xfId="1" applyNumberFormat="1" applyFont="1" applyFill="1" applyBorder="1" applyAlignment="1">
      <alignment horizontal="center" vertical="center"/>
    </xf>
    <xf numFmtId="43" fontId="2" fillId="10" borderId="21" xfId="1" applyNumberFormat="1" applyFont="1" applyFill="1" applyBorder="1" applyAlignment="1">
      <alignment horizontal="center" vertical="center"/>
    </xf>
    <xf numFmtId="43" fontId="2" fillId="11" borderId="22" xfId="1" applyNumberFormat="1" applyFont="1" applyFill="1" applyBorder="1" applyAlignment="1">
      <alignment horizontal="center" vertical="center"/>
    </xf>
    <xf numFmtId="43" fontId="6" fillId="0" borderId="0" xfId="2" applyNumberFormat="1" applyFont="1" applyAlignment="1">
      <alignment horizontal="center" vertical="center"/>
    </xf>
    <xf numFmtId="43" fontId="10" fillId="0" borderId="0" xfId="1" applyFont="1" applyAlignment="1">
      <alignment horizontal="center" vertical="center"/>
    </xf>
    <xf numFmtId="0" fontId="4" fillId="3" borderId="15" xfId="0" applyFont="1" applyFill="1" applyBorder="1" applyAlignment="1">
      <alignment horizontal="right" vertical="center"/>
    </xf>
    <xf numFmtId="0" fontId="4" fillId="3" borderId="23" xfId="0" applyFont="1" applyFill="1" applyBorder="1" applyAlignment="1">
      <alignment horizontal="right" vertical="center"/>
    </xf>
    <xf numFmtId="0" fontId="4" fillId="3" borderId="14" xfId="0" applyFont="1" applyFill="1" applyBorder="1" applyAlignment="1">
      <alignment horizontal="right" vertical="center"/>
    </xf>
    <xf numFmtId="0" fontId="9" fillId="3" borderId="1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43" fontId="2" fillId="0" borderId="0" xfId="1" applyFont="1" applyAlignment="1">
      <alignment horizontal="right" vertical="center"/>
    </xf>
    <xf numFmtId="43" fontId="2" fillId="0" borderId="0" xfId="1" applyFont="1" applyAlignment="1">
      <alignment horizontal="left" vertical="center"/>
    </xf>
    <xf numFmtId="43" fontId="10" fillId="0" borderId="0" xfId="1" applyFont="1" applyAlignment="1">
      <alignment horizontal="center" vertical="center"/>
    </xf>
    <xf numFmtId="43" fontId="6" fillId="0" borderId="0" xfId="2" applyNumberFormat="1" applyFont="1" applyAlignment="1">
      <alignment horizontal="left" vertical="center"/>
    </xf>
    <xf numFmtId="43" fontId="2" fillId="15" borderId="2" xfId="1" applyFont="1" applyFill="1" applyBorder="1" applyAlignment="1">
      <alignment horizontal="center" vertical="center"/>
    </xf>
    <xf numFmtId="43" fontId="2" fillId="15" borderId="3" xfId="1" applyFont="1" applyFill="1" applyBorder="1" applyAlignment="1">
      <alignment horizontal="center" vertical="center"/>
    </xf>
    <xf numFmtId="43" fontId="2" fillId="15" borderId="4" xfId="1" applyFont="1" applyFill="1" applyBorder="1" applyAlignment="1">
      <alignment horizontal="center" vertical="center"/>
    </xf>
    <xf numFmtId="43" fontId="2" fillId="17" borderId="2" xfId="1" applyFont="1" applyFill="1" applyBorder="1" applyAlignment="1">
      <alignment horizontal="center" vertical="center"/>
    </xf>
    <xf numFmtId="43" fontId="2" fillId="17" borderId="3" xfId="1" applyFont="1" applyFill="1" applyBorder="1" applyAlignment="1">
      <alignment horizontal="center" vertical="center"/>
    </xf>
    <xf numFmtId="43" fontId="2" fillId="17" borderId="4" xfId="1" applyFont="1" applyFill="1" applyBorder="1" applyAlignment="1">
      <alignment horizontal="center" vertical="center"/>
    </xf>
    <xf numFmtId="43" fontId="2" fillId="16" borderId="2" xfId="1" applyFont="1" applyFill="1" applyBorder="1" applyAlignment="1">
      <alignment horizontal="center" vertical="center"/>
    </xf>
    <xf numFmtId="43" fontId="2" fillId="16" borderId="3" xfId="1" applyFont="1" applyFill="1" applyBorder="1" applyAlignment="1">
      <alignment horizontal="center" vertical="center"/>
    </xf>
    <xf numFmtId="43" fontId="2" fillId="16" borderId="4" xfId="1" applyFont="1" applyFill="1" applyBorder="1" applyAlignment="1">
      <alignment horizontal="center" vertical="center"/>
    </xf>
    <xf numFmtId="43" fontId="2" fillId="14" borderId="2" xfId="1" applyFont="1" applyFill="1" applyBorder="1" applyAlignment="1">
      <alignment horizontal="center" vertical="center"/>
    </xf>
    <xf numFmtId="43" fontId="2" fillId="14" borderId="3" xfId="1" applyFont="1" applyFill="1" applyBorder="1" applyAlignment="1">
      <alignment horizontal="center" vertical="center"/>
    </xf>
    <xf numFmtId="43" fontId="2" fillId="14" borderId="4" xfId="1" applyFont="1" applyFill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none"/>
      </font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entury Gothic"/>
        <scheme val="none"/>
      </font>
      <fill>
        <patternFill patternType="solid">
          <fgColor theme="1"/>
          <bgColor theme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5:H635" totalsRowShown="0" headerRowDxfId="11" dataDxfId="9" headerRowBorderDxfId="10" totalsRowBorderDxfId="8" headerRowCellStyle="Финансовый">
  <autoFilter ref="A5:H635"/>
  <tableColumns count="8">
    <tableColumn id="1" name="№" dataDxfId="7"/>
    <tableColumn id="2" name="Ду" dataDxfId="6"/>
    <tableColumn id="3" name="Ру" dataDxfId="5"/>
    <tableColumn id="4" name="Пл/вр, ГОСТ" dataDxfId="4"/>
    <tableColumn id="5" name="Сталь" dataDxfId="3"/>
    <tableColumn id="6" name="Вес" dataDxfId="2"/>
    <tableColumn id="7" name="Цена с НДС" dataDxfId="1" dataCellStyle="Финансовый"/>
    <tableColumn id="8" name="Цена без НДС" dataDxfId="0" dataCellStyle="Финансовый">
      <calculatedColumnFormula>IF(G6="заказ",G6,(ROUND(G6/1.18,2)))</calculatedColumnFormula>
    </tableColumn>
  </tableColumns>
  <tableStyleInfo name="TableStyleDark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l-mz.ru/" TargetMode="External"/><Relationship Id="rId1" Type="http://schemas.openxmlformats.org/officeDocument/2006/relationships/hyperlink" Target="mailto:sales@l-mz.ru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l-mz.ru/" TargetMode="External"/><Relationship Id="rId1" Type="http://schemas.openxmlformats.org/officeDocument/2006/relationships/hyperlink" Target="mailto:sales@l-mz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5"/>
  <sheetViews>
    <sheetView tabSelected="1" workbookViewId="0">
      <pane ySplit="5" topLeftCell="A6" activePane="bottomLeft" state="frozen"/>
      <selection pane="bottomLeft" activeCell="E16" sqref="E16"/>
    </sheetView>
  </sheetViews>
  <sheetFormatPr defaultRowHeight="13.5" x14ac:dyDescent="0.25"/>
  <cols>
    <col min="1" max="1" width="7.28515625" style="3" bestFit="1" customWidth="1"/>
    <col min="2" max="2" width="7.5703125" style="3" bestFit="1" customWidth="1"/>
    <col min="3" max="3" width="7.42578125" style="3" bestFit="1" customWidth="1"/>
    <col min="4" max="4" width="19.140625" style="3" bestFit="1" customWidth="1"/>
    <col min="5" max="5" width="10.140625" style="3" bestFit="1" customWidth="1"/>
    <col min="6" max="6" width="10" style="3" bestFit="1" customWidth="1"/>
    <col min="7" max="7" width="16.42578125" style="2" bestFit="1" customWidth="1"/>
    <col min="8" max="8" width="18.28515625" style="2" bestFit="1" customWidth="1"/>
    <col min="9" max="16384" width="9.140625" style="3"/>
  </cols>
  <sheetData>
    <row r="1" spans="1:8" x14ac:dyDescent="0.25">
      <c r="A1" s="75" t="s">
        <v>28</v>
      </c>
      <c r="B1" s="76"/>
      <c r="C1" s="76"/>
      <c r="D1" s="76"/>
      <c r="E1" s="76"/>
      <c r="F1" s="77"/>
      <c r="G1" s="20" t="s">
        <v>22</v>
      </c>
      <c r="H1" s="21" t="s">
        <v>25</v>
      </c>
    </row>
    <row r="2" spans="1:8" ht="13.5" customHeight="1" x14ac:dyDescent="0.25">
      <c r="A2" s="78" t="s">
        <v>37</v>
      </c>
      <c r="B2" s="79"/>
      <c r="C2" s="79"/>
      <c r="D2" s="79"/>
      <c r="E2" s="79"/>
      <c r="F2" s="80"/>
      <c r="G2" s="20" t="s">
        <v>23</v>
      </c>
      <c r="H2" s="22" t="s">
        <v>26</v>
      </c>
    </row>
    <row r="3" spans="1:8" x14ac:dyDescent="0.25">
      <c r="A3" s="81"/>
      <c r="B3" s="82"/>
      <c r="C3" s="82"/>
      <c r="D3" s="82"/>
      <c r="E3" s="82"/>
      <c r="F3" s="83"/>
      <c r="G3" s="20" t="s">
        <v>24</v>
      </c>
      <c r="H3" s="22" t="s">
        <v>27</v>
      </c>
    </row>
    <row r="4" spans="1:8" x14ac:dyDescent="0.25">
      <c r="A4" s="19"/>
      <c r="B4" s="16"/>
      <c r="C4" s="16"/>
      <c r="D4" s="16"/>
      <c r="E4" s="16"/>
      <c r="F4" s="16"/>
      <c r="G4" s="18"/>
      <c r="H4" s="17"/>
    </row>
    <row r="5" spans="1:8" x14ac:dyDescent="0.25">
      <c r="A5" s="4" t="s">
        <v>17</v>
      </c>
      <c r="B5" s="5" t="s">
        <v>12</v>
      </c>
      <c r="C5" s="5" t="s">
        <v>13</v>
      </c>
      <c r="D5" s="5" t="s">
        <v>18</v>
      </c>
      <c r="E5" s="5" t="s">
        <v>1</v>
      </c>
      <c r="F5" s="6" t="s">
        <v>14</v>
      </c>
      <c r="G5" s="7" t="s">
        <v>15</v>
      </c>
      <c r="H5" s="8" t="s">
        <v>16</v>
      </c>
    </row>
    <row r="6" spans="1:8" x14ac:dyDescent="0.25">
      <c r="A6" s="9">
        <v>1</v>
      </c>
      <c r="B6" s="10">
        <v>15</v>
      </c>
      <c r="C6" s="10">
        <v>10</v>
      </c>
      <c r="D6" s="10" t="s">
        <v>19</v>
      </c>
      <c r="E6" s="10">
        <v>20</v>
      </c>
      <c r="F6" s="10">
        <v>0.51</v>
      </c>
      <c r="G6" s="1">
        <f>'Цены для печати'!B7</f>
        <v>90</v>
      </c>
      <c r="H6" s="11">
        <f>IF(G6="заказ",G6,(ROUND(G6/1.18,2)))</f>
        <v>76.27</v>
      </c>
    </row>
    <row r="7" spans="1:8" x14ac:dyDescent="0.25">
      <c r="A7" s="9">
        <v>2</v>
      </c>
      <c r="B7" s="10">
        <v>20</v>
      </c>
      <c r="C7" s="10">
        <v>10</v>
      </c>
      <c r="D7" s="10" t="s">
        <v>19</v>
      </c>
      <c r="E7" s="10">
        <v>20</v>
      </c>
      <c r="F7" s="10">
        <v>0.74</v>
      </c>
      <c r="G7" s="1">
        <f>'Цены для печати'!B8</f>
        <v>110</v>
      </c>
      <c r="H7" s="11">
        <f t="shared" ref="H7:H70" si="0">IF(G7="заказ",G7,(ROUND(G7/1.18,2)))</f>
        <v>93.22</v>
      </c>
    </row>
    <row r="8" spans="1:8" x14ac:dyDescent="0.25">
      <c r="A8" s="9">
        <v>3</v>
      </c>
      <c r="B8" s="10">
        <v>25</v>
      </c>
      <c r="C8" s="10">
        <v>10</v>
      </c>
      <c r="D8" s="10" t="s">
        <v>19</v>
      </c>
      <c r="E8" s="10">
        <v>20</v>
      </c>
      <c r="F8" s="10">
        <v>0.89</v>
      </c>
      <c r="G8" s="1">
        <f>'Цены для печати'!B9</f>
        <v>120</v>
      </c>
      <c r="H8" s="11">
        <f t="shared" si="0"/>
        <v>101.69</v>
      </c>
    </row>
    <row r="9" spans="1:8" x14ac:dyDescent="0.25">
      <c r="A9" s="9">
        <v>4</v>
      </c>
      <c r="B9" s="10">
        <v>32</v>
      </c>
      <c r="C9" s="10">
        <v>10</v>
      </c>
      <c r="D9" s="10" t="s">
        <v>19</v>
      </c>
      <c r="E9" s="10">
        <v>20</v>
      </c>
      <c r="F9" s="10">
        <v>1.4</v>
      </c>
      <c r="G9" s="1">
        <f>'Цены для печати'!B10</f>
        <v>180</v>
      </c>
      <c r="H9" s="11">
        <f t="shared" si="0"/>
        <v>152.54</v>
      </c>
    </row>
    <row r="10" spans="1:8" x14ac:dyDescent="0.25">
      <c r="A10" s="9">
        <v>5</v>
      </c>
      <c r="B10" s="10">
        <v>40</v>
      </c>
      <c r="C10" s="10">
        <v>10</v>
      </c>
      <c r="D10" s="10" t="s">
        <v>19</v>
      </c>
      <c r="E10" s="10">
        <v>20</v>
      </c>
      <c r="F10" s="10">
        <v>1.71</v>
      </c>
      <c r="G10" s="1">
        <f>'Цены для печати'!B11</f>
        <v>220</v>
      </c>
      <c r="H10" s="11">
        <f t="shared" si="0"/>
        <v>186.44</v>
      </c>
    </row>
    <row r="11" spans="1:8" x14ac:dyDescent="0.25">
      <c r="A11" s="9">
        <v>6</v>
      </c>
      <c r="B11" s="10">
        <v>50</v>
      </c>
      <c r="C11" s="10">
        <v>10</v>
      </c>
      <c r="D11" s="10" t="s">
        <v>19</v>
      </c>
      <c r="E11" s="10">
        <v>20</v>
      </c>
      <c r="F11" s="10">
        <v>2.06</v>
      </c>
      <c r="G11" s="1">
        <f>'Цены для печати'!B12</f>
        <v>240</v>
      </c>
      <c r="H11" s="11">
        <f t="shared" si="0"/>
        <v>203.39</v>
      </c>
    </row>
    <row r="12" spans="1:8" x14ac:dyDescent="0.25">
      <c r="A12" s="9">
        <v>7</v>
      </c>
      <c r="B12" s="10">
        <v>65</v>
      </c>
      <c r="C12" s="10">
        <v>10</v>
      </c>
      <c r="D12" s="10" t="s">
        <v>19</v>
      </c>
      <c r="E12" s="10">
        <v>20</v>
      </c>
      <c r="F12" s="10">
        <v>2.8</v>
      </c>
      <c r="G12" s="1">
        <f>'Цены для печати'!B13</f>
        <v>330</v>
      </c>
      <c r="H12" s="11">
        <f t="shared" si="0"/>
        <v>279.66000000000003</v>
      </c>
    </row>
    <row r="13" spans="1:8" x14ac:dyDescent="0.25">
      <c r="A13" s="9">
        <v>8</v>
      </c>
      <c r="B13" s="10">
        <v>80</v>
      </c>
      <c r="C13" s="10">
        <v>10</v>
      </c>
      <c r="D13" s="10" t="s">
        <v>19</v>
      </c>
      <c r="E13" s="10">
        <v>20</v>
      </c>
      <c r="F13" s="10">
        <v>3.19</v>
      </c>
      <c r="G13" s="1">
        <f>'Цены для печати'!B14</f>
        <v>360</v>
      </c>
      <c r="H13" s="11">
        <f t="shared" si="0"/>
        <v>305.08</v>
      </c>
    </row>
    <row r="14" spans="1:8" x14ac:dyDescent="0.25">
      <c r="A14" s="9">
        <v>9</v>
      </c>
      <c r="B14" s="10">
        <v>100</v>
      </c>
      <c r="C14" s="10">
        <v>10</v>
      </c>
      <c r="D14" s="10" t="s">
        <v>19</v>
      </c>
      <c r="E14" s="10">
        <v>20</v>
      </c>
      <c r="F14" s="10">
        <v>3.96</v>
      </c>
      <c r="G14" s="1">
        <f>'Цены для печати'!B15</f>
        <v>450</v>
      </c>
      <c r="H14" s="11">
        <f t="shared" si="0"/>
        <v>381.36</v>
      </c>
    </row>
    <row r="15" spans="1:8" x14ac:dyDescent="0.25">
      <c r="A15" s="9">
        <v>10</v>
      </c>
      <c r="B15" s="10">
        <v>125</v>
      </c>
      <c r="C15" s="10">
        <v>10</v>
      </c>
      <c r="D15" s="10" t="s">
        <v>19</v>
      </c>
      <c r="E15" s="10">
        <v>20</v>
      </c>
      <c r="F15" s="10">
        <v>5.4</v>
      </c>
      <c r="G15" s="1">
        <f>'Цены для печати'!B16</f>
        <v>640</v>
      </c>
      <c r="H15" s="11">
        <f t="shared" si="0"/>
        <v>542.37</v>
      </c>
    </row>
    <row r="16" spans="1:8" x14ac:dyDescent="0.25">
      <c r="A16" s="9">
        <v>11</v>
      </c>
      <c r="B16" s="10">
        <v>150</v>
      </c>
      <c r="C16" s="10">
        <v>10</v>
      </c>
      <c r="D16" s="10" t="s">
        <v>19</v>
      </c>
      <c r="E16" s="10">
        <v>20</v>
      </c>
      <c r="F16" s="10">
        <v>6.92</v>
      </c>
      <c r="G16" s="1">
        <f>'Цены для печати'!B17</f>
        <v>780</v>
      </c>
      <c r="H16" s="11">
        <f t="shared" si="0"/>
        <v>661.02</v>
      </c>
    </row>
    <row r="17" spans="1:8" x14ac:dyDescent="0.25">
      <c r="A17" s="9">
        <v>12</v>
      </c>
      <c r="B17" s="10">
        <v>200</v>
      </c>
      <c r="C17" s="10">
        <v>10</v>
      </c>
      <c r="D17" s="10" t="s">
        <v>19</v>
      </c>
      <c r="E17" s="10">
        <v>20</v>
      </c>
      <c r="F17" s="10">
        <v>8.0500000000000007</v>
      </c>
      <c r="G17" s="1">
        <f>'Цены для печати'!B18</f>
        <v>1070</v>
      </c>
      <c r="H17" s="11">
        <f t="shared" si="0"/>
        <v>906.78</v>
      </c>
    </row>
    <row r="18" spans="1:8" x14ac:dyDescent="0.25">
      <c r="A18" s="9">
        <v>13</v>
      </c>
      <c r="B18" s="10">
        <v>250</v>
      </c>
      <c r="C18" s="10">
        <v>10</v>
      </c>
      <c r="D18" s="10" t="s">
        <v>19</v>
      </c>
      <c r="E18" s="10">
        <v>20</v>
      </c>
      <c r="F18" s="10">
        <v>10.65</v>
      </c>
      <c r="G18" s="1">
        <f>'Цены для печати'!B19</f>
        <v>1400</v>
      </c>
      <c r="H18" s="11">
        <f t="shared" si="0"/>
        <v>1186.44</v>
      </c>
    </row>
    <row r="19" spans="1:8" x14ac:dyDescent="0.25">
      <c r="A19" s="9">
        <v>14</v>
      </c>
      <c r="B19" s="10">
        <v>300</v>
      </c>
      <c r="C19" s="10">
        <v>10</v>
      </c>
      <c r="D19" s="10" t="s">
        <v>19</v>
      </c>
      <c r="E19" s="10">
        <v>20</v>
      </c>
      <c r="F19" s="10">
        <v>12.9</v>
      </c>
      <c r="G19" s="1">
        <f>'Цены для печати'!B20</f>
        <v>1720</v>
      </c>
      <c r="H19" s="11">
        <f t="shared" si="0"/>
        <v>1457.63</v>
      </c>
    </row>
    <row r="20" spans="1:8" x14ac:dyDescent="0.25">
      <c r="A20" s="9">
        <v>15</v>
      </c>
      <c r="B20" s="10">
        <v>350</v>
      </c>
      <c r="C20" s="10">
        <v>10</v>
      </c>
      <c r="D20" s="10" t="s">
        <v>19</v>
      </c>
      <c r="E20" s="10">
        <v>20</v>
      </c>
      <c r="F20" s="10">
        <v>15.85</v>
      </c>
      <c r="G20" s="1">
        <f>'Цены для печати'!B21</f>
        <v>2260</v>
      </c>
      <c r="H20" s="11">
        <f t="shared" si="0"/>
        <v>1915.25</v>
      </c>
    </row>
    <row r="21" spans="1:8" x14ac:dyDescent="0.25">
      <c r="A21" s="9">
        <v>16</v>
      </c>
      <c r="B21" s="10">
        <v>400</v>
      </c>
      <c r="C21" s="10">
        <v>10</v>
      </c>
      <c r="D21" s="10" t="s">
        <v>19</v>
      </c>
      <c r="E21" s="10">
        <v>20</v>
      </c>
      <c r="F21" s="10">
        <v>21.56</v>
      </c>
      <c r="G21" s="1">
        <f>'Цены для печати'!B22</f>
        <v>3220</v>
      </c>
      <c r="H21" s="11">
        <f t="shared" si="0"/>
        <v>2728.81</v>
      </c>
    </row>
    <row r="22" spans="1:8" x14ac:dyDescent="0.25">
      <c r="A22" s="9">
        <v>17</v>
      </c>
      <c r="B22" s="10">
        <v>500</v>
      </c>
      <c r="C22" s="10">
        <v>10</v>
      </c>
      <c r="D22" s="10" t="s">
        <v>19</v>
      </c>
      <c r="E22" s="10">
        <v>20</v>
      </c>
      <c r="F22" s="10">
        <v>27.7</v>
      </c>
      <c r="G22" s="1">
        <f>'Цены для печати'!B23</f>
        <v>4030</v>
      </c>
      <c r="H22" s="11">
        <f t="shared" si="0"/>
        <v>3415.25</v>
      </c>
    </row>
    <row r="23" spans="1:8" x14ac:dyDescent="0.25">
      <c r="A23" s="9">
        <v>18</v>
      </c>
      <c r="B23" s="10">
        <v>600</v>
      </c>
      <c r="C23" s="10">
        <v>10</v>
      </c>
      <c r="D23" s="10" t="s">
        <v>19</v>
      </c>
      <c r="E23" s="10">
        <v>20</v>
      </c>
      <c r="F23" s="10">
        <v>39.4</v>
      </c>
      <c r="G23" s="1">
        <f>'Цены для печати'!B24</f>
        <v>5970</v>
      </c>
      <c r="H23" s="11">
        <f t="shared" si="0"/>
        <v>5059.32</v>
      </c>
    </row>
    <row r="24" spans="1:8" x14ac:dyDescent="0.25">
      <c r="A24" s="9">
        <v>19</v>
      </c>
      <c r="B24" s="10">
        <v>700</v>
      </c>
      <c r="C24" s="10">
        <v>10</v>
      </c>
      <c r="D24" s="10" t="s">
        <v>19</v>
      </c>
      <c r="E24" s="10">
        <v>20</v>
      </c>
      <c r="F24" s="10">
        <v>59.46</v>
      </c>
      <c r="G24" s="1">
        <f>'Цены для печати'!B25</f>
        <v>8820</v>
      </c>
      <c r="H24" s="11">
        <f t="shared" si="0"/>
        <v>7474.58</v>
      </c>
    </row>
    <row r="25" spans="1:8" x14ac:dyDescent="0.25">
      <c r="A25" s="9">
        <v>20</v>
      </c>
      <c r="B25" s="10">
        <v>800</v>
      </c>
      <c r="C25" s="10">
        <v>10</v>
      </c>
      <c r="D25" s="10" t="s">
        <v>19</v>
      </c>
      <c r="E25" s="10">
        <v>20</v>
      </c>
      <c r="F25" s="10">
        <v>79.16</v>
      </c>
      <c r="G25" s="1">
        <f>'Цены для печати'!B26</f>
        <v>12340</v>
      </c>
      <c r="H25" s="11">
        <f t="shared" si="0"/>
        <v>10457.629999999999</v>
      </c>
    </row>
    <row r="26" spans="1:8" x14ac:dyDescent="0.25">
      <c r="A26" s="9">
        <v>21</v>
      </c>
      <c r="B26" s="10">
        <v>900</v>
      </c>
      <c r="C26" s="10">
        <v>10</v>
      </c>
      <c r="D26" s="10" t="s">
        <v>19</v>
      </c>
      <c r="E26" s="10">
        <v>20</v>
      </c>
      <c r="F26" s="10">
        <v>94.13</v>
      </c>
      <c r="G26" s="1">
        <f>'Цены для печати'!B27</f>
        <v>14430</v>
      </c>
      <c r="H26" s="11">
        <f t="shared" si="0"/>
        <v>12228.81</v>
      </c>
    </row>
    <row r="27" spans="1:8" x14ac:dyDescent="0.25">
      <c r="A27" s="9">
        <v>22</v>
      </c>
      <c r="B27" s="10">
        <v>1000</v>
      </c>
      <c r="C27" s="10">
        <v>10</v>
      </c>
      <c r="D27" s="10" t="s">
        <v>19</v>
      </c>
      <c r="E27" s="10">
        <v>20</v>
      </c>
      <c r="F27" s="10">
        <v>118.43</v>
      </c>
      <c r="G27" s="1">
        <f>'Цены для печати'!B28</f>
        <v>21530</v>
      </c>
      <c r="H27" s="11">
        <f t="shared" si="0"/>
        <v>18245.759999999998</v>
      </c>
    </row>
    <row r="28" spans="1:8" x14ac:dyDescent="0.25">
      <c r="A28" s="9">
        <v>23</v>
      </c>
      <c r="B28" s="10">
        <v>1200</v>
      </c>
      <c r="C28" s="10">
        <v>10</v>
      </c>
      <c r="D28" s="10" t="s">
        <v>19</v>
      </c>
      <c r="E28" s="10">
        <v>20</v>
      </c>
      <c r="F28" s="10">
        <v>197.44</v>
      </c>
      <c r="G28" s="1">
        <f>'Цены для печати'!B29</f>
        <v>29630</v>
      </c>
      <c r="H28" s="11">
        <f t="shared" si="0"/>
        <v>25110.17</v>
      </c>
    </row>
    <row r="29" spans="1:8" x14ac:dyDescent="0.25">
      <c r="A29" s="9">
        <v>24</v>
      </c>
      <c r="B29" s="10">
        <v>15</v>
      </c>
      <c r="C29" s="10">
        <v>16</v>
      </c>
      <c r="D29" s="10" t="s">
        <v>19</v>
      </c>
      <c r="E29" s="10">
        <v>20</v>
      </c>
      <c r="F29" s="10">
        <v>0.61</v>
      </c>
      <c r="G29" s="1">
        <f>'Цены для печати'!C7</f>
        <v>100</v>
      </c>
      <c r="H29" s="11">
        <f t="shared" si="0"/>
        <v>84.75</v>
      </c>
    </row>
    <row r="30" spans="1:8" x14ac:dyDescent="0.25">
      <c r="A30" s="9">
        <v>25</v>
      </c>
      <c r="B30" s="10">
        <v>20</v>
      </c>
      <c r="C30" s="10">
        <v>16</v>
      </c>
      <c r="D30" s="10" t="s">
        <v>19</v>
      </c>
      <c r="E30" s="10">
        <v>20</v>
      </c>
      <c r="F30" s="10">
        <v>0.86</v>
      </c>
      <c r="G30" s="1">
        <f>'Цены для печати'!C8</f>
        <v>130</v>
      </c>
      <c r="H30" s="11">
        <f t="shared" si="0"/>
        <v>110.17</v>
      </c>
    </row>
    <row r="31" spans="1:8" x14ac:dyDescent="0.25">
      <c r="A31" s="9">
        <v>26</v>
      </c>
      <c r="B31" s="10">
        <v>25</v>
      </c>
      <c r="C31" s="10">
        <v>16</v>
      </c>
      <c r="D31" s="10" t="s">
        <v>19</v>
      </c>
      <c r="E31" s="10">
        <v>20</v>
      </c>
      <c r="F31" s="10">
        <v>1.17</v>
      </c>
      <c r="G31" s="1">
        <f>'Цены для печати'!C9</f>
        <v>150</v>
      </c>
      <c r="H31" s="11">
        <f t="shared" si="0"/>
        <v>127.12</v>
      </c>
    </row>
    <row r="32" spans="1:8" x14ac:dyDescent="0.25">
      <c r="A32" s="9">
        <v>27</v>
      </c>
      <c r="B32" s="10">
        <v>32</v>
      </c>
      <c r="C32" s="10">
        <v>16</v>
      </c>
      <c r="D32" s="10" t="s">
        <v>19</v>
      </c>
      <c r="E32" s="10">
        <v>20</v>
      </c>
      <c r="F32" s="10">
        <v>1.58</v>
      </c>
      <c r="G32" s="1">
        <f>'Цены для печати'!C10</f>
        <v>190</v>
      </c>
      <c r="H32" s="11">
        <f t="shared" si="0"/>
        <v>161.02000000000001</v>
      </c>
    </row>
    <row r="33" spans="1:8" x14ac:dyDescent="0.25">
      <c r="A33" s="9">
        <v>28</v>
      </c>
      <c r="B33" s="10">
        <v>40</v>
      </c>
      <c r="C33" s="10">
        <v>16</v>
      </c>
      <c r="D33" s="10" t="s">
        <v>19</v>
      </c>
      <c r="E33" s="10">
        <v>20</v>
      </c>
      <c r="F33" s="10">
        <v>1.96</v>
      </c>
      <c r="G33" s="1">
        <f>'Цены для печати'!C11</f>
        <v>240</v>
      </c>
      <c r="H33" s="11">
        <f t="shared" si="0"/>
        <v>203.39</v>
      </c>
    </row>
    <row r="34" spans="1:8" x14ac:dyDescent="0.25">
      <c r="A34" s="9">
        <v>29</v>
      </c>
      <c r="B34" s="10">
        <v>50</v>
      </c>
      <c r="C34" s="10">
        <v>16</v>
      </c>
      <c r="D34" s="10" t="s">
        <v>19</v>
      </c>
      <c r="E34" s="10">
        <v>20</v>
      </c>
      <c r="F34" s="10">
        <v>2.58</v>
      </c>
      <c r="G34" s="1">
        <f>'Цены для печати'!C12</f>
        <v>320</v>
      </c>
      <c r="H34" s="11">
        <f t="shared" si="0"/>
        <v>271.19</v>
      </c>
    </row>
    <row r="35" spans="1:8" x14ac:dyDescent="0.25">
      <c r="A35" s="9">
        <v>30</v>
      </c>
      <c r="B35" s="10">
        <v>65</v>
      </c>
      <c r="C35" s="10">
        <v>16</v>
      </c>
      <c r="D35" s="10" t="s">
        <v>19</v>
      </c>
      <c r="E35" s="10">
        <v>20</v>
      </c>
      <c r="F35" s="10">
        <v>3.42</v>
      </c>
      <c r="G35" s="1">
        <f>'Цены для печати'!C13</f>
        <v>380</v>
      </c>
      <c r="H35" s="11">
        <f t="shared" si="0"/>
        <v>322.02999999999997</v>
      </c>
    </row>
    <row r="36" spans="1:8" x14ac:dyDescent="0.25">
      <c r="A36" s="9">
        <v>31</v>
      </c>
      <c r="B36" s="10">
        <v>80</v>
      </c>
      <c r="C36" s="10">
        <v>16</v>
      </c>
      <c r="D36" s="10" t="s">
        <v>19</v>
      </c>
      <c r="E36" s="10">
        <v>20</v>
      </c>
      <c r="F36" s="10">
        <v>3.71</v>
      </c>
      <c r="G36" s="1">
        <f>'Цены для печати'!C14</f>
        <v>440</v>
      </c>
      <c r="H36" s="11">
        <f t="shared" si="0"/>
        <v>372.88</v>
      </c>
    </row>
    <row r="37" spans="1:8" x14ac:dyDescent="0.25">
      <c r="A37" s="9">
        <v>32</v>
      </c>
      <c r="B37" s="10">
        <v>100</v>
      </c>
      <c r="C37" s="10">
        <v>16</v>
      </c>
      <c r="D37" s="10" t="s">
        <v>19</v>
      </c>
      <c r="E37" s="10">
        <v>20</v>
      </c>
      <c r="F37" s="10">
        <v>4.7300000000000004</v>
      </c>
      <c r="G37" s="1">
        <f>'Цены для печати'!C15</f>
        <v>570</v>
      </c>
      <c r="H37" s="11">
        <f t="shared" si="0"/>
        <v>483.05</v>
      </c>
    </row>
    <row r="38" spans="1:8" x14ac:dyDescent="0.25">
      <c r="A38" s="9">
        <v>33</v>
      </c>
      <c r="B38" s="10">
        <v>125</v>
      </c>
      <c r="C38" s="10">
        <v>16</v>
      </c>
      <c r="D38" s="10" t="s">
        <v>19</v>
      </c>
      <c r="E38" s="10">
        <v>20</v>
      </c>
      <c r="F38" s="10">
        <v>6.38</v>
      </c>
      <c r="G38" s="1">
        <f>'Цены для печати'!C16</f>
        <v>770</v>
      </c>
      <c r="H38" s="11">
        <f t="shared" si="0"/>
        <v>652.54</v>
      </c>
    </row>
    <row r="39" spans="1:8" x14ac:dyDescent="0.25">
      <c r="A39" s="9">
        <v>34</v>
      </c>
      <c r="B39" s="10">
        <v>150</v>
      </c>
      <c r="C39" s="10">
        <v>16</v>
      </c>
      <c r="D39" s="10" t="s">
        <v>19</v>
      </c>
      <c r="E39" s="10">
        <v>20</v>
      </c>
      <c r="F39" s="10">
        <v>7.81</v>
      </c>
      <c r="G39" s="1">
        <f>'Цены для печати'!C17</f>
        <v>930</v>
      </c>
      <c r="H39" s="11">
        <f t="shared" si="0"/>
        <v>788.14</v>
      </c>
    </row>
    <row r="40" spans="1:8" x14ac:dyDescent="0.25">
      <c r="A40" s="9">
        <v>35</v>
      </c>
      <c r="B40" s="10">
        <v>200</v>
      </c>
      <c r="C40" s="10">
        <v>16</v>
      </c>
      <c r="D40" s="10" t="s">
        <v>19</v>
      </c>
      <c r="E40" s="10">
        <v>20</v>
      </c>
      <c r="F40" s="10">
        <v>10.1</v>
      </c>
      <c r="G40" s="1">
        <f>'Цены для печати'!C18</f>
        <v>1280</v>
      </c>
      <c r="H40" s="11">
        <f t="shared" si="0"/>
        <v>1084.75</v>
      </c>
    </row>
    <row r="41" spans="1:8" x14ac:dyDescent="0.25">
      <c r="A41" s="9">
        <v>36</v>
      </c>
      <c r="B41" s="10">
        <v>250</v>
      </c>
      <c r="C41" s="10">
        <v>16</v>
      </c>
      <c r="D41" s="10" t="s">
        <v>19</v>
      </c>
      <c r="E41" s="10">
        <v>20</v>
      </c>
      <c r="F41" s="10">
        <v>14.49</v>
      </c>
      <c r="G41" s="1">
        <f>'Цены для печати'!C19</f>
        <v>1860</v>
      </c>
      <c r="H41" s="11">
        <f t="shared" si="0"/>
        <v>1576.27</v>
      </c>
    </row>
    <row r="42" spans="1:8" x14ac:dyDescent="0.25">
      <c r="A42" s="9">
        <v>37</v>
      </c>
      <c r="B42" s="10">
        <v>300</v>
      </c>
      <c r="C42" s="10">
        <v>16</v>
      </c>
      <c r="D42" s="10" t="s">
        <v>19</v>
      </c>
      <c r="E42" s="10">
        <v>20</v>
      </c>
      <c r="F42" s="10">
        <v>17.78</v>
      </c>
      <c r="G42" s="1">
        <f>'Цены для печати'!C20</f>
        <v>2240</v>
      </c>
      <c r="H42" s="11">
        <f t="shared" si="0"/>
        <v>1898.31</v>
      </c>
    </row>
    <row r="43" spans="1:8" x14ac:dyDescent="0.25">
      <c r="A43" s="9">
        <v>38</v>
      </c>
      <c r="B43" s="10">
        <v>350</v>
      </c>
      <c r="C43" s="10">
        <v>16</v>
      </c>
      <c r="D43" s="10" t="s">
        <v>19</v>
      </c>
      <c r="E43" s="10">
        <v>20</v>
      </c>
      <c r="F43" s="10">
        <v>22.88</v>
      </c>
      <c r="G43" s="1">
        <f>'Цены для печати'!C21</f>
        <v>3110</v>
      </c>
      <c r="H43" s="11">
        <f t="shared" si="0"/>
        <v>2635.59</v>
      </c>
    </row>
    <row r="44" spans="1:8" x14ac:dyDescent="0.25">
      <c r="A44" s="9">
        <v>39</v>
      </c>
      <c r="B44" s="10">
        <v>400</v>
      </c>
      <c r="C44" s="10">
        <v>16</v>
      </c>
      <c r="D44" s="10" t="s">
        <v>19</v>
      </c>
      <c r="E44" s="10">
        <v>20</v>
      </c>
      <c r="F44" s="10">
        <v>31</v>
      </c>
      <c r="G44" s="1">
        <f>'Цены для печати'!C22</f>
        <v>4520</v>
      </c>
      <c r="H44" s="11">
        <f t="shared" si="0"/>
        <v>3830.51</v>
      </c>
    </row>
    <row r="45" spans="1:8" x14ac:dyDescent="0.25">
      <c r="A45" s="9">
        <v>40</v>
      </c>
      <c r="B45" s="10">
        <v>500</v>
      </c>
      <c r="C45" s="10">
        <v>16</v>
      </c>
      <c r="D45" s="10" t="s">
        <v>19</v>
      </c>
      <c r="E45" s="10">
        <v>20</v>
      </c>
      <c r="F45" s="10">
        <v>57.01</v>
      </c>
      <c r="G45" s="1">
        <f>'Цены для печати'!C23</f>
        <v>7700</v>
      </c>
      <c r="H45" s="11">
        <f t="shared" si="0"/>
        <v>6525.42</v>
      </c>
    </row>
    <row r="46" spans="1:8" x14ac:dyDescent="0.25">
      <c r="A46" s="9">
        <v>41</v>
      </c>
      <c r="B46" s="10">
        <v>600</v>
      </c>
      <c r="C46" s="10">
        <v>16</v>
      </c>
      <c r="D46" s="10" t="s">
        <v>19</v>
      </c>
      <c r="E46" s="10">
        <v>20</v>
      </c>
      <c r="F46" s="10">
        <v>80.03</v>
      </c>
      <c r="G46" s="1">
        <f>'Цены для печати'!C24</f>
        <v>10810</v>
      </c>
      <c r="H46" s="11">
        <f t="shared" si="0"/>
        <v>9161.02</v>
      </c>
    </row>
    <row r="47" spans="1:8" x14ac:dyDescent="0.25">
      <c r="A47" s="9">
        <v>42</v>
      </c>
      <c r="B47" s="10">
        <v>700</v>
      </c>
      <c r="C47" s="10">
        <v>16</v>
      </c>
      <c r="D47" s="10" t="s">
        <v>19</v>
      </c>
      <c r="E47" s="10">
        <v>20</v>
      </c>
      <c r="F47" s="10">
        <v>84.21</v>
      </c>
      <c r="G47" s="1">
        <f>'Цены для печати'!C25</f>
        <v>12040</v>
      </c>
      <c r="H47" s="11">
        <f t="shared" si="0"/>
        <v>10203.39</v>
      </c>
    </row>
    <row r="48" spans="1:8" x14ac:dyDescent="0.25">
      <c r="A48" s="9">
        <v>43</v>
      </c>
      <c r="B48" s="10">
        <v>800</v>
      </c>
      <c r="C48" s="10">
        <v>16</v>
      </c>
      <c r="D48" s="10" t="s">
        <v>19</v>
      </c>
      <c r="E48" s="10">
        <v>20</v>
      </c>
      <c r="F48" s="10">
        <v>104.41</v>
      </c>
      <c r="G48" s="1">
        <f>'Цены для печати'!C26</f>
        <v>14940</v>
      </c>
      <c r="H48" s="11">
        <f t="shared" si="0"/>
        <v>12661.02</v>
      </c>
    </row>
    <row r="49" spans="1:8" x14ac:dyDescent="0.25">
      <c r="A49" s="9">
        <v>44</v>
      </c>
      <c r="B49" s="10">
        <v>900</v>
      </c>
      <c r="C49" s="10">
        <v>16</v>
      </c>
      <c r="D49" s="10" t="s">
        <v>19</v>
      </c>
      <c r="E49" s="10">
        <v>20</v>
      </c>
      <c r="F49" s="10">
        <v>128.6</v>
      </c>
      <c r="G49" s="1">
        <f>'Цены для печати'!C27</f>
        <v>17200</v>
      </c>
      <c r="H49" s="11">
        <f t="shared" si="0"/>
        <v>14576.27</v>
      </c>
    </row>
    <row r="50" spans="1:8" x14ac:dyDescent="0.25">
      <c r="A50" s="9">
        <v>45</v>
      </c>
      <c r="B50" s="10">
        <v>1000</v>
      </c>
      <c r="C50" s="10">
        <v>16</v>
      </c>
      <c r="D50" s="10" t="s">
        <v>19</v>
      </c>
      <c r="E50" s="10">
        <v>20</v>
      </c>
      <c r="F50" s="10">
        <v>179.37</v>
      </c>
      <c r="G50" s="1">
        <f>'Цены для печати'!C28</f>
        <v>26320</v>
      </c>
      <c r="H50" s="11">
        <f t="shared" si="0"/>
        <v>22305.08</v>
      </c>
    </row>
    <row r="51" spans="1:8" x14ac:dyDescent="0.25">
      <c r="A51" s="9">
        <v>46</v>
      </c>
      <c r="B51" s="10">
        <v>1200</v>
      </c>
      <c r="C51" s="10">
        <v>16</v>
      </c>
      <c r="D51" s="10" t="s">
        <v>19</v>
      </c>
      <c r="E51" s="10">
        <v>20</v>
      </c>
      <c r="F51" s="10">
        <v>297.77999999999997</v>
      </c>
      <c r="G51" s="1">
        <f>'Цены для печати'!C29</f>
        <v>43200</v>
      </c>
      <c r="H51" s="11">
        <f t="shared" si="0"/>
        <v>36610.17</v>
      </c>
    </row>
    <row r="52" spans="1:8" x14ac:dyDescent="0.25">
      <c r="A52" s="9">
        <v>47</v>
      </c>
      <c r="B52" s="10">
        <v>15</v>
      </c>
      <c r="C52" s="10">
        <v>25</v>
      </c>
      <c r="D52" s="10" t="s">
        <v>19</v>
      </c>
      <c r="E52" s="10">
        <v>20</v>
      </c>
      <c r="F52" s="10">
        <v>0.7</v>
      </c>
      <c r="G52" s="1">
        <f>'Цены для печати'!D7</f>
        <v>110</v>
      </c>
      <c r="H52" s="11">
        <f t="shared" si="0"/>
        <v>93.22</v>
      </c>
    </row>
    <row r="53" spans="1:8" x14ac:dyDescent="0.25">
      <c r="A53" s="9">
        <v>48</v>
      </c>
      <c r="B53" s="10">
        <v>20</v>
      </c>
      <c r="C53" s="10">
        <v>25</v>
      </c>
      <c r="D53" s="10" t="s">
        <v>19</v>
      </c>
      <c r="E53" s="10">
        <v>20</v>
      </c>
      <c r="F53" s="10">
        <v>0.98</v>
      </c>
      <c r="G53" s="1">
        <f>'Цены для печати'!D8</f>
        <v>140</v>
      </c>
      <c r="H53" s="11">
        <f t="shared" si="0"/>
        <v>118.64</v>
      </c>
    </row>
    <row r="54" spans="1:8" x14ac:dyDescent="0.25">
      <c r="A54" s="9">
        <v>49</v>
      </c>
      <c r="B54" s="10">
        <v>25</v>
      </c>
      <c r="C54" s="10">
        <v>25</v>
      </c>
      <c r="D54" s="10" t="s">
        <v>19</v>
      </c>
      <c r="E54" s="10">
        <v>20</v>
      </c>
      <c r="F54" s="10">
        <v>1.17</v>
      </c>
      <c r="G54" s="1">
        <f>'Цены для печати'!D9</f>
        <v>160</v>
      </c>
      <c r="H54" s="11">
        <f t="shared" si="0"/>
        <v>135.59</v>
      </c>
    </row>
    <row r="55" spans="1:8" x14ac:dyDescent="0.25">
      <c r="A55" s="9">
        <v>50</v>
      </c>
      <c r="B55" s="10">
        <v>32</v>
      </c>
      <c r="C55" s="10">
        <v>25</v>
      </c>
      <c r="D55" s="10" t="s">
        <v>19</v>
      </c>
      <c r="E55" s="10">
        <v>20</v>
      </c>
      <c r="F55" s="10">
        <v>1.17</v>
      </c>
      <c r="G55" s="1">
        <f>'Цены для печати'!D10</f>
        <v>220</v>
      </c>
      <c r="H55" s="11">
        <f t="shared" si="0"/>
        <v>186.44</v>
      </c>
    </row>
    <row r="56" spans="1:8" x14ac:dyDescent="0.25">
      <c r="A56" s="9">
        <v>51</v>
      </c>
      <c r="B56" s="10">
        <v>40</v>
      </c>
      <c r="C56" s="10">
        <v>25</v>
      </c>
      <c r="D56" s="10" t="s">
        <v>19</v>
      </c>
      <c r="E56" s="10">
        <v>20</v>
      </c>
      <c r="F56" s="10">
        <v>2.1800000000000002</v>
      </c>
      <c r="G56" s="1">
        <f>'Цены для печати'!D11</f>
        <v>260</v>
      </c>
      <c r="H56" s="11">
        <f t="shared" si="0"/>
        <v>220.34</v>
      </c>
    </row>
    <row r="57" spans="1:8" x14ac:dyDescent="0.25">
      <c r="A57" s="9">
        <v>52</v>
      </c>
      <c r="B57" s="10">
        <v>50</v>
      </c>
      <c r="C57" s="10">
        <v>25</v>
      </c>
      <c r="D57" s="10" t="s">
        <v>19</v>
      </c>
      <c r="E57" s="10">
        <v>20</v>
      </c>
      <c r="F57" s="10">
        <v>2.71</v>
      </c>
      <c r="G57" s="1">
        <f>'Цены для печати'!D12</f>
        <v>320</v>
      </c>
      <c r="H57" s="11">
        <f t="shared" si="0"/>
        <v>271.19</v>
      </c>
    </row>
    <row r="58" spans="1:8" x14ac:dyDescent="0.25">
      <c r="A58" s="9">
        <v>53</v>
      </c>
      <c r="B58" s="10">
        <v>65</v>
      </c>
      <c r="C58" s="10">
        <v>25</v>
      </c>
      <c r="D58" s="10" t="s">
        <v>19</v>
      </c>
      <c r="E58" s="10">
        <v>20</v>
      </c>
      <c r="F58" s="10">
        <v>3.22</v>
      </c>
      <c r="G58" s="1">
        <f>'Цены для печати'!D13</f>
        <v>380</v>
      </c>
      <c r="H58" s="11">
        <f t="shared" si="0"/>
        <v>322.02999999999997</v>
      </c>
    </row>
    <row r="59" spans="1:8" x14ac:dyDescent="0.25">
      <c r="A59" s="9">
        <v>54</v>
      </c>
      <c r="B59" s="10">
        <v>80</v>
      </c>
      <c r="C59" s="10">
        <v>25</v>
      </c>
      <c r="D59" s="10" t="s">
        <v>19</v>
      </c>
      <c r="E59" s="10">
        <v>20</v>
      </c>
      <c r="F59" s="10">
        <v>4.0599999999999996</v>
      </c>
      <c r="G59" s="1">
        <f>'Цены для печати'!D14</f>
        <v>490</v>
      </c>
      <c r="H59" s="11">
        <f t="shared" si="0"/>
        <v>415.25</v>
      </c>
    </row>
    <row r="60" spans="1:8" x14ac:dyDescent="0.25">
      <c r="A60" s="9">
        <v>55</v>
      </c>
      <c r="B60" s="10">
        <v>100</v>
      </c>
      <c r="C60" s="10">
        <v>25</v>
      </c>
      <c r="D60" s="10" t="s">
        <v>19</v>
      </c>
      <c r="E60" s="10">
        <v>20</v>
      </c>
      <c r="F60" s="10">
        <v>5.92</v>
      </c>
      <c r="G60" s="1">
        <f>'Цены для печати'!D15</f>
        <v>700</v>
      </c>
      <c r="H60" s="11">
        <f t="shared" si="0"/>
        <v>593.22</v>
      </c>
    </row>
    <row r="61" spans="1:8" x14ac:dyDescent="0.25">
      <c r="A61" s="9">
        <v>56</v>
      </c>
      <c r="B61" s="10">
        <v>125</v>
      </c>
      <c r="C61" s="10">
        <v>25</v>
      </c>
      <c r="D61" s="10" t="s">
        <v>19</v>
      </c>
      <c r="E61" s="10">
        <v>20</v>
      </c>
      <c r="F61" s="10">
        <v>8.26</v>
      </c>
      <c r="G61" s="1">
        <f>'Цены для печати'!D16</f>
        <v>970</v>
      </c>
      <c r="H61" s="11">
        <f t="shared" si="0"/>
        <v>822.03</v>
      </c>
    </row>
    <row r="62" spans="1:8" x14ac:dyDescent="0.25">
      <c r="A62" s="9">
        <v>57</v>
      </c>
      <c r="B62" s="10">
        <v>150</v>
      </c>
      <c r="C62" s="10">
        <v>25</v>
      </c>
      <c r="D62" s="10" t="s">
        <v>19</v>
      </c>
      <c r="E62" s="10">
        <v>20</v>
      </c>
      <c r="F62" s="10">
        <v>10.119999999999999</v>
      </c>
      <c r="G62" s="1">
        <f>'Цены для печати'!D17</f>
        <v>1190</v>
      </c>
      <c r="H62" s="11">
        <f t="shared" si="0"/>
        <v>1008.47</v>
      </c>
    </row>
    <row r="63" spans="1:8" x14ac:dyDescent="0.25">
      <c r="A63" s="9">
        <v>58</v>
      </c>
      <c r="B63" s="10">
        <v>200</v>
      </c>
      <c r="C63" s="10">
        <v>25</v>
      </c>
      <c r="D63" s="10" t="s">
        <v>19</v>
      </c>
      <c r="E63" s="10">
        <v>20</v>
      </c>
      <c r="F63" s="10">
        <v>13.34</v>
      </c>
      <c r="G63" s="1">
        <f>'Цены для печати'!D18</f>
        <v>1810</v>
      </c>
      <c r="H63" s="11">
        <f t="shared" si="0"/>
        <v>1533.9</v>
      </c>
    </row>
    <row r="64" spans="1:8" x14ac:dyDescent="0.25">
      <c r="A64" s="9">
        <v>59</v>
      </c>
      <c r="B64" s="10">
        <v>250</v>
      </c>
      <c r="C64" s="10">
        <v>25</v>
      </c>
      <c r="D64" s="10" t="s">
        <v>19</v>
      </c>
      <c r="E64" s="10">
        <v>20</v>
      </c>
      <c r="F64" s="10">
        <v>18.899999999999999</v>
      </c>
      <c r="G64" s="1">
        <f>'Цены для печати'!D19</f>
        <v>2740</v>
      </c>
      <c r="H64" s="11">
        <f t="shared" si="0"/>
        <v>2322.0300000000002</v>
      </c>
    </row>
    <row r="65" spans="1:8" x14ac:dyDescent="0.25">
      <c r="A65" s="9">
        <v>60</v>
      </c>
      <c r="B65" s="10">
        <v>300</v>
      </c>
      <c r="C65" s="10">
        <v>25</v>
      </c>
      <c r="D65" s="10" t="s">
        <v>19</v>
      </c>
      <c r="E65" s="10">
        <v>20</v>
      </c>
      <c r="F65" s="10">
        <v>23.95</v>
      </c>
      <c r="G65" s="1">
        <f>'Цены для печати'!D20</f>
        <v>3240</v>
      </c>
      <c r="H65" s="11">
        <f t="shared" si="0"/>
        <v>2745.76</v>
      </c>
    </row>
    <row r="66" spans="1:8" x14ac:dyDescent="0.25">
      <c r="A66" s="9">
        <v>61</v>
      </c>
      <c r="B66" s="10">
        <v>350</v>
      </c>
      <c r="C66" s="10">
        <v>25</v>
      </c>
      <c r="D66" s="10" t="s">
        <v>19</v>
      </c>
      <c r="E66" s="10">
        <v>20</v>
      </c>
      <c r="F66" s="10">
        <v>34.35</v>
      </c>
      <c r="G66" s="1">
        <f>'Цены для печати'!D21</f>
        <v>5030</v>
      </c>
      <c r="H66" s="11">
        <f t="shared" si="0"/>
        <v>4262.71</v>
      </c>
    </row>
    <row r="67" spans="1:8" x14ac:dyDescent="0.25">
      <c r="A67" s="9">
        <v>62</v>
      </c>
      <c r="B67" s="10">
        <v>400</v>
      </c>
      <c r="C67" s="10">
        <v>25</v>
      </c>
      <c r="D67" s="10" t="s">
        <v>19</v>
      </c>
      <c r="E67" s="10">
        <v>20</v>
      </c>
      <c r="F67" s="10">
        <v>44.62</v>
      </c>
      <c r="G67" s="1">
        <f>'Цены для печати'!D22</f>
        <v>6070</v>
      </c>
      <c r="H67" s="11">
        <f t="shared" si="0"/>
        <v>5144.07</v>
      </c>
    </row>
    <row r="68" spans="1:8" x14ac:dyDescent="0.25">
      <c r="A68" s="9">
        <v>63</v>
      </c>
      <c r="B68" s="10">
        <v>500</v>
      </c>
      <c r="C68" s="10">
        <v>25</v>
      </c>
      <c r="D68" s="10" t="s">
        <v>19</v>
      </c>
      <c r="E68" s="10">
        <v>20</v>
      </c>
      <c r="F68" s="10">
        <v>67.3</v>
      </c>
      <c r="G68" s="1">
        <f>'Цены для печати'!D23</f>
        <v>9250</v>
      </c>
      <c r="H68" s="11">
        <f t="shared" si="0"/>
        <v>7838.98</v>
      </c>
    </row>
    <row r="69" spans="1:8" x14ac:dyDescent="0.25">
      <c r="A69" s="9">
        <v>64</v>
      </c>
      <c r="B69" s="10">
        <v>600</v>
      </c>
      <c r="C69" s="10">
        <v>25</v>
      </c>
      <c r="D69" s="10" t="s">
        <v>19</v>
      </c>
      <c r="E69" s="10">
        <v>20</v>
      </c>
      <c r="F69" s="10">
        <v>90.87</v>
      </c>
      <c r="G69" s="1">
        <f>'Цены для печати'!D24</f>
        <v>12540</v>
      </c>
      <c r="H69" s="11">
        <f t="shared" si="0"/>
        <v>10627.12</v>
      </c>
    </row>
    <row r="70" spans="1:8" x14ac:dyDescent="0.25">
      <c r="A70" s="9">
        <v>65</v>
      </c>
      <c r="B70" s="10">
        <v>700</v>
      </c>
      <c r="C70" s="10">
        <v>25</v>
      </c>
      <c r="D70" s="10" t="s">
        <v>19</v>
      </c>
      <c r="E70" s="10">
        <v>20</v>
      </c>
      <c r="F70" s="10">
        <v>126.82</v>
      </c>
      <c r="G70" s="1">
        <f>'Цены для печати'!D25</f>
        <v>18070</v>
      </c>
      <c r="H70" s="11">
        <f t="shared" si="0"/>
        <v>15313.56</v>
      </c>
    </row>
    <row r="71" spans="1:8" x14ac:dyDescent="0.25">
      <c r="A71" s="9">
        <v>66</v>
      </c>
      <c r="B71" s="10">
        <v>800</v>
      </c>
      <c r="C71" s="10">
        <v>25</v>
      </c>
      <c r="D71" s="10" t="s">
        <v>19</v>
      </c>
      <c r="E71" s="10">
        <v>20</v>
      </c>
      <c r="F71" s="10">
        <v>181.43</v>
      </c>
      <c r="G71" s="1">
        <f>'Цены для печати'!D26</f>
        <v>25150</v>
      </c>
      <c r="H71" s="11">
        <f t="shared" ref="H71:H134" si="1">IF(G71="заказ",G71,(ROUND(G71/1.18,2)))</f>
        <v>21313.56</v>
      </c>
    </row>
    <row r="72" spans="1:8" x14ac:dyDescent="0.25">
      <c r="A72" s="9">
        <v>67</v>
      </c>
      <c r="B72" s="10">
        <v>15</v>
      </c>
      <c r="C72" s="10">
        <v>10</v>
      </c>
      <c r="D72" s="10" t="s">
        <v>20</v>
      </c>
      <c r="E72" s="10">
        <v>20</v>
      </c>
      <c r="F72" s="10">
        <v>0.57999999999999996</v>
      </c>
      <c r="G72" s="1">
        <f>'Цены для печати'!M7</f>
        <v>230</v>
      </c>
      <c r="H72" s="11">
        <f t="shared" si="1"/>
        <v>194.92</v>
      </c>
    </row>
    <row r="73" spans="1:8" x14ac:dyDescent="0.25">
      <c r="A73" s="9">
        <v>68</v>
      </c>
      <c r="B73" s="10">
        <v>20</v>
      </c>
      <c r="C73" s="10">
        <v>10</v>
      </c>
      <c r="D73" s="10" t="s">
        <v>20</v>
      </c>
      <c r="E73" s="10">
        <v>20</v>
      </c>
      <c r="F73" s="10">
        <v>0.87</v>
      </c>
      <c r="G73" s="1">
        <f>'Цены для печати'!M8</f>
        <v>260</v>
      </c>
      <c r="H73" s="11">
        <f t="shared" si="1"/>
        <v>220.34</v>
      </c>
    </row>
    <row r="74" spans="1:8" x14ac:dyDescent="0.25">
      <c r="A74" s="9">
        <v>69</v>
      </c>
      <c r="B74" s="10">
        <v>25</v>
      </c>
      <c r="C74" s="10">
        <v>10</v>
      </c>
      <c r="D74" s="10" t="s">
        <v>20</v>
      </c>
      <c r="E74" s="10">
        <v>20</v>
      </c>
      <c r="F74" s="10">
        <v>1.05</v>
      </c>
      <c r="G74" s="1">
        <f>'Цены для печати'!M9</f>
        <v>240</v>
      </c>
      <c r="H74" s="11">
        <f t="shared" si="1"/>
        <v>203.39</v>
      </c>
    </row>
    <row r="75" spans="1:8" x14ac:dyDescent="0.25">
      <c r="A75" s="9">
        <v>70</v>
      </c>
      <c r="B75" s="10">
        <v>32</v>
      </c>
      <c r="C75" s="10">
        <v>10</v>
      </c>
      <c r="D75" s="10" t="s">
        <v>20</v>
      </c>
      <c r="E75" s="10">
        <v>20</v>
      </c>
      <c r="F75" s="10">
        <v>1.54</v>
      </c>
      <c r="G75" s="1">
        <f>'Цены для печати'!M10</f>
        <v>330</v>
      </c>
      <c r="H75" s="11">
        <f t="shared" si="1"/>
        <v>279.66000000000003</v>
      </c>
    </row>
    <row r="76" spans="1:8" x14ac:dyDescent="0.25">
      <c r="A76" s="9">
        <v>71</v>
      </c>
      <c r="B76" s="10">
        <v>40</v>
      </c>
      <c r="C76" s="10">
        <v>10</v>
      </c>
      <c r="D76" s="10" t="s">
        <v>20</v>
      </c>
      <c r="E76" s="10">
        <v>20</v>
      </c>
      <c r="F76" s="10">
        <v>1.83</v>
      </c>
      <c r="G76" s="1">
        <f>'Цены для печати'!M11</f>
        <v>400</v>
      </c>
      <c r="H76" s="11">
        <f t="shared" si="1"/>
        <v>338.98</v>
      </c>
    </row>
    <row r="77" spans="1:8" x14ac:dyDescent="0.25">
      <c r="A77" s="9">
        <v>72</v>
      </c>
      <c r="B77" s="10">
        <v>50</v>
      </c>
      <c r="C77" s="10">
        <v>10</v>
      </c>
      <c r="D77" s="10" t="s">
        <v>20</v>
      </c>
      <c r="E77" s="10">
        <v>20</v>
      </c>
      <c r="F77" s="10">
        <v>2.2599999999999998</v>
      </c>
      <c r="G77" s="1">
        <f>'Цены для печати'!M12</f>
        <v>470</v>
      </c>
      <c r="H77" s="11">
        <f t="shared" si="1"/>
        <v>398.31</v>
      </c>
    </row>
    <row r="78" spans="1:8" x14ac:dyDescent="0.25">
      <c r="A78" s="9">
        <v>73</v>
      </c>
      <c r="B78" s="10">
        <v>65</v>
      </c>
      <c r="C78" s="10">
        <v>10</v>
      </c>
      <c r="D78" s="10" t="s">
        <v>20</v>
      </c>
      <c r="E78" s="10">
        <v>20</v>
      </c>
      <c r="F78" s="10">
        <v>3.17</v>
      </c>
      <c r="G78" s="1">
        <f>'Цены для печати'!M13</f>
        <v>600</v>
      </c>
      <c r="H78" s="11">
        <f t="shared" si="1"/>
        <v>508.47</v>
      </c>
    </row>
    <row r="79" spans="1:8" x14ac:dyDescent="0.25">
      <c r="A79" s="9">
        <v>74</v>
      </c>
      <c r="B79" s="10">
        <v>80</v>
      </c>
      <c r="C79" s="10">
        <v>10</v>
      </c>
      <c r="D79" s="10" t="s">
        <v>20</v>
      </c>
      <c r="E79" s="10">
        <v>20</v>
      </c>
      <c r="F79" s="10">
        <v>3.67</v>
      </c>
      <c r="G79" s="1">
        <f>'Цены для печати'!M14</f>
        <v>720</v>
      </c>
      <c r="H79" s="11">
        <f t="shared" si="1"/>
        <v>610.16999999999996</v>
      </c>
    </row>
    <row r="80" spans="1:8" x14ac:dyDescent="0.25">
      <c r="A80" s="9">
        <v>75</v>
      </c>
      <c r="B80" s="10">
        <v>100</v>
      </c>
      <c r="C80" s="10">
        <v>10</v>
      </c>
      <c r="D80" s="10" t="s">
        <v>20</v>
      </c>
      <c r="E80" s="10">
        <v>20</v>
      </c>
      <c r="F80" s="10">
        <v>4.7</v>
      </c>
      <c r="G80" s="1">
        <f>'Цены для печати'!M15</f>
        <v>920</v>
      </c>
      <c r="H80" s="11">
        <f t="shared" si="1"/>
        <v>779.66</v>
      </c>
    </row>
    <row r="81" spans="1:8" x14ac:dyDescent="0.25">
      <c r="A81" s="9">
        <v>76</v>
      </c>
      <c r="B81" s="10">
        <v>125</v>
      </c>
      <c r="C81" s="10">
        <v>10</v>
      </c>
      <c r="D81" s="10" t="s">
        <v>20</v>
      </c>
      <c r="E81" s="10">
        <v>20</v>
      </c>
      <c r="F81" s="10">
        <v>6.71</v>
      </c>
      <c r="G81" s="1">
        <f>'Цены для печати'!M16</f>
        <v>1410</v>
      </c>
      <c r="H81" s="11">
        <f t="shared" si="1"/>
        <v>1194.92</v>
      </c>
    </row>
    <row r="82" spans="1:8" x14ac:dyDescent="0.25">
      <c r="A82" s="9">
        <v>77</v>
      </c>
      <c r="B82" s="10">
        <v>150</v>
      </c>
      <c r="C82" s="10">
        <v>10</v>
      </c>
      <c r="D82" s="10" t="s">
        <v>20</v>
      </c>
      <c r="E82" s="10">
        <v>20</v>
      </c>
      <c r="F82" s="10">
        <v>8.17</v>
      </c>
      <c r="G82" s="1">
        <f>'Цены для печати'!M17</f>
        <v>1620</v>
      </c>
      <c r="H82" s="11">
        <f t="shared" si="1"/>
        <v>1372.88</v>
      </c>
    </row>
    <row r="83" spans="1:8" x14ac:dyDescent="0.25">
      <c r="A83" s="9">
        <v>78</v>
      </c>
      <c r="B83" s="10">
        <v>200</v>
      </c>
      <c r="C83" s="10">
        <v>10</v>
      </c>
      <c r="D83" s="10" t="s">
        <v>20</v>
      </c>
      <c r="E83" s="10">
        <v>20</v>
      </c>
      <c r="F83" s="10">
        <v>11.35</v>
      </c>
      <c r="G83" s="1">
        <f>'Цены для печати'!M18</f>
        <v>2330</v>
      </c>
      <c r="H83" s="11">
        <f t="shared" si="1"/>
        <v>1974.58</v>
      </c>
    </row>
    <row r="84" spans="1:8" x14ac:dyDescent="0.25">
      <c r="A84" s="9">
        <v>79</v>
      </c>
      <c r="B84" s="10">
        <v>250</v>
      </c>
      <c r="C84" s="10">
        <v>10</v>
      </c>
      <c r="D84" s="10" t="s">
        <v>20</v>
      </c>
      <c r="E84" s="10">
        <v>20</v>
      </c>
      <c r="F84" s="10">
        <v>14.64</v>
      </c>
      <c r="G84" s="1">
        <f>'Цены для печати'!M19</f>
        <v>3310</v>
      </c>
      <c r="H84" s="11">
        <f t="shared" si="1"/>
        <v>2805.08</v>
      </c>
    </row>
    <row r="85" spans="1:8" x14ac:dyDescent="0.25">
      <c r="A85" s="9">
        <v>80</v>
      </c>
      <c r="B85" s="10">
        <v>300</v>
      </c>
      <c r="C85" s="10">
        <v>10</v>
      </c>
      <c r="D85" s="10" t="s">
        <v>20</v>
      </c>
      <c r="E85" s="10">
        <v>20</v>
      </c>
      <c r="F85" s="10">
        <v>18.66</v>
      </c>
      <c r="G85" s="1">
        <f>'Цены для печати'!M20</f>
        <v>4100</v>
      </c>
      <c r="H85" s="11">
        <f t="shared" si="1"/>
        <v>3474.58</v>
      </c>
    </row>
    <row r="86" spans="1:8" x14ac:dyDescent="0.25">
      <c r="A86" s="9">
        <v>81</v>
      </c>
      <c r="B86" s="10">
        <v>350</v>
      </c>
      <c r="C86" s="10">
        <v>10</v>
      </c>
      <c r="D86" s="10" t="s">
        <v>20</v>
      </c>
      <c r="E86" s="10">
        <v>20</v>
      </c>
      <c r="F86" s="10">
        <v>24</v>
      </c>
      <c r="G86" s="1">
        <f>'Цены для печати'!M21</f>
        <v>6690</v>
      </c>
      <c r="H86" s="11">
        <f t="shared" si="1"/>
        <v>5669.49</v>
      </c>
    </row>
    <row r="87" spans="1:8" x14ac:dyDescent="0.25">
      <c r="A87" s="9">
        <v>82</v>
      </c>
      <c r="B87" s="10">
        <v>400</v>
      </c>
      <c r="C87" s="10">
        <v>10</v>
      </c>
      <c r="D87" s="10" t="s">
        <v>20</v>
      </c>
      <c r="E87" s="10">
        <v>20</v>
      </c>
      <c r="F87" s="10">
        <v>30</v>
      </c>
      <c r="G87" s="1">
        <f>'Цены для печати'!M22</f>
        <v>8680</v>
      </c>
      <c r="H87" s="11">
        <f t="shared" si="1"/>
        <v>7355.93</v>
      </c>
    </row>
    <row r="88" spans="1:8" x14ac:dyDescent="0.25">
      <c r="A88" s="9">
        <v>83</v>
      </c>
      <c r="B88" s="10">
        <v>500</v>
      </c>
      <c r="C88" s="10">
        <v>10</v>
      </c>
      <c r="D88" s="10" t="s">
        <v>20</v>
      </c>
      <c r="E88" s="10">
        <v>20</v>
      </c>
      <c r="F88" s="10">
        <v>39.200000000000003</v>
      </c>
      <c r="G88" s="1">
        <f>'Цены для печати'!M23</f>
        <v>7050</v>
      </c>
      <c r="H88" s="11">
        <f t="shared" si="1"/>
        <v>5974.58</v>
      </c>
    </row>
    <row r="89" spans="1:8" x14ac:dyDescent="0.25">
      <c r="A89" s="9">
        <v>84</v>
      </c>
      <c r="B89" s="10">
        <v>600</v>
      </c>
      <c r="C89" s="10">
        <v>10</v>
      </c>
      <c r="D89" s="10" t="s">
        <v>20</v>
      </c>
      <c r="E89" s="10">
        <v>20</v>
      </c>
      <c r="F89" s="10">
        <v>48.8</v>
      </c>
      <c r="G89" s="1">
        <f>'Цены для печати'!M24</f>
        <v>9320</v>
      </c>
      <c r="H89" s="11">
        <f t="shared" si="1"/>
        <v>7898.31</v>
      </c>
    </row>
    <row r="90" spans="1:8" x14ac:dyDescent="0.25">
      <c r="A90" s="9">
        <v>85</v>
      </c>
      <c r="B90" s="10">
        <v>700</v>
      </c>
      <c r="C90" s="10">
        <v>10</v>
      </c>
      <c r="D90" s="10" t="s">
        <v>20</v>
      </c>
      <c r="E90" s="10">
        <v>20</v>
      </c>
      <c r="F90" s="10">
        <v>65.260000000000005</v>
      </c>
      <c r="G90" s="1">
        <f>'Цены для печати'!M25</f>
        <v>12310</v>
      </c>
      <c r="H90" s="11">
        <f t="shared" si="1"/>
        <v>10432.200000000001</v>
      </c>
    </row>
    <row r="91" spans="1:8" x14ac:dyDescent="0.25">
      <c r="A91" s="9">
        <v>86</v>
      </c>
      <c r="B91" s="10">
        <v>800</v>
      </c>
      <c r="C91" s="10">
        <v>10</v>
      </c>
      <c r="D91" s="10" t="s">
        <v>20</v>
      </c>
      <c r="E91" s="10">
        <v>20</v>
      </c>
      <c r="F91" s="10">
        <v>87.24</v>
      </c>
      <c r="G91" s="1">
        <f>'Цены для печати'!M26</f>
        <v>17160</v>
      </c>
      <c r="H91" s="11">
        <f t="shared" si="1"/>
        <v>14542.37</v>
      </c>
    </row>
    <row r="92" spans="1:8" x14ac:dyDescent="0.25">
      <c r="A92" s="9">
        <v>87</v>
      </c>
      <c r="B92" s="10">
        <v>900</v>
      </c>
      <c r="C92" s="10">
        <v>10</v>
      </c>
      <c r="D92" s="10" t="s">
        <v>20</v>
      </c>
      <c r="E92" s="10">
        <v>20</v>
      </c>
      <c r="F92" s="10">
        <v>103.02</v>
      </c>
      <c r="G92" s="1">
        <f>'Цены для печати'!M27</f>
        <v>20270</v>
      </c>
      <c r="H92" s="11">
        <f t="shared" si="1"/>
        <v>17177.97</v>
      </c>
    </row>
    <row r="93" spans="1:8" x14ac:dyDescent="0.25">
      <c r="A93" s="9">
        <v>88</v>
      </c>
      <c r="B93" s="10">
        <v>1000</v>
      </c>
      <c r="C93" s="10">
        <v>10</v>
      </c>
      <c r="D93" s="10" t="s">
        <v>20</v>
      </c>
      <c r="E93" s="10">
        <v>20</v>
      </c>
      <c r="F93" s="10">
        <v>119.19</v>
      </c>
      <c r="G93" s="1">
        <f>'Цены для печати'!M28</f>
        <v>24860</v>
      </c>
      <c r="H93" s="11">
        <f t="shared" si="1"/>
        <v>21067.8</v>
      </c>
    </row>
    <row r="94" spans="1:8" x14ac:dyDescent="0.25">
      <c r="A94" s="9">
        <v>89</v>
      </c>
      <c r="B94" s="10">
        <v>1200</v>
      </c>
      <c r="C94" s="10">
        <v>10</v>
      </c>
      <c r="D94" s="10" t="s">
        <v>20</v>
      </c>
      <c r="E94" s="10">
        <v>20</v>
      </c>
      <c r="F94" s="10">
        <v>179.91</v>
      </c>
      <c r="G94" s="1">
        <f>'Цены для печати'!M29</f>
        <v>39600</v>
      </c>
      <c r="H94" s="11">
        <f t="shared" si="1"/>
        <v>33559.32</v>
      </c>
    </row>
    <row r="95" spans="1:8" x14ac:dyDescent="0.25">
      <c r="A95" s="9">
        <v>90</v>
      </c>
      <c r="B95" s="10">
        <v>15</v>
      </c>
      <c r="C95" s="10">
        <v>16</v>
      </c>
      <c r="D95" s="10" t="s">
        <v>20</v>
      </c>
      <c r="E95" s="10">
        <v>20</v>
      </c>
      <c r="F95" s="10">
        <v>0.68</v>
      </c>
      <c r="G95" s="1">
        <f>'Цены для печати'!N7</f>
        <v>170</v>
      </c>
      <c r="H95" s="11">
        <f t="shared" si="1"/>
        <v>144.07</v>
      </c>
    </row>
    <row r="96" spans="1:8" x14ac:dyDescent="0.25">
      <c r="A96" s="9">
        <v>91</v>
      </c>
      <c r="B96" s="10">
        <v>20</v>
      </c>
      <c r="C96" s="10">
        <v>16</v>
      </c>
      <c r="D96" s="10" t="s">
        <v>20</v>
      </c>
      <c r="E96" s="10">
        <v>20</v>
      </c>
      <c r="F96" s="10">
        <v>0.87</v>
      </c>
      <c r="G96" s="1">
        <f>'Цены для печати'!N8</f>
        <v>200</v>
      </c>
      <c r="H96" s="11">
        <f t="shared" si="1"/>
        <v>169.49</v>
      </c>
    </row>
    <row r="97" spans="1:8" x14ac:dyDescent="0.25">
      <c r="A97" s="9">
        <v>92</v>
      </c>
      <c r="B97" s="10">
        <v>25</v>
      </c>
      <c r="C97" s="10">
        <v>16</v>
      </c>
      <c r="D97" s="10" t="s">
        <v>20</v>
      </c>
      <c r="E97" s="10">
        <v>20</v>
      </c>
      <c r="F97" s="10">
        <v>1.05</v>
      </c>
      <c r="G97" s="1">
        <f>'Цены для печати'!N9</f>
        <v>240</v>
      </c>
      <c r="H97" s="11">
        <f t="shared" si="1"/>
        <v>203.39</v>
      </c>
    </row>
    <row r="98" spans="1:8" x14ac:dyDescent="0.25">
      <c r="A98" s="9">
        <v>93</v>
      </c>
      <c r="B98" s="10">
        <v>32</v>
      </c>
      <c r="C98" s="10">
        <v>16</v>
      </c>
      <c r="D98" s="10" t="s">
        <v>20</v>
      </c>
      <c r="E98" s="10">
        <v>20</v>
      </c>
      <c r="F98" s="10">
        <v>1.54</v>
      </c>
      <c r="G98" s="1">
        <f>'Цены для печати'!N10</f>
        <v>340</v>
      </c>
      <c r="H98" s="11">
        <f t="shared" si="1"/>
        <v>288.14</v>
      </c>
    </row>
    <row r="99" spans="1:8" x14ac:dyDescent="0.25">
      <c r="A99" s="9">
        <v>94</v>
      </c>
      <c r="B99" s="10">
        <v>40</v>
      </c>
      <c r="C99" s="10">
        <v>16</v>
      </c>
      <c r="D99" s="10" t="s">
        <v>20</v>
      </c>
      <c r="E99" s="10">
        <v>20</v>
      </c>
      <c r="F99" s="10">
        <v>1.85</v>
      </c>
      <c r="G99" s="1">
        <f>'Цены для печати'!N11</f>
        <v>340</v>
      </c>
      <c r="H99" s="11">
        <f t="shared" si="1"/>
        <v>288.14</v>
      </c>
    </row>
    <row r="100" spans="1:8" x14ac:dyDescent="0.25">
      <c r="A100" s="9">
        <v>95</v>
      </c>
      <c r="B100" s="10">
        <v>50</v>
      </c>
      <c r="C100" s="10">
        <v>16</v>
      </c>
      <c r="D100" s="10" t="s">
        <v>20</v>
      </c>
      <c r="E100" s="10">
        <v>20</v>
      </c>
      <c r="F100" s="10">
        <v>2.2799999999999998</v>
      </c>
      <c r="G100" s="1">
        <f>'Цены для печати'!N12</f>
        <v>430</v>
      </c>
      <c r="H100" s="11">
        <f t="shared" si="1"/>
        <v>364.41</v>
      </c>
    </row>
    <row r="101" spans="1:8" x14ac:dyDescent="0.25">
      <c r="A101" s="9">
        <v>96</v>
      </c>
      <c r="B101" s="10">
        <v>65</v>
      </c>
      <c r="C101" s="10">
        <v>16</v>
      </c>
      <c r="D101" s="10" t="s">
        <v>20</v>
      </c>
      <c r="E101" s="10">
        <v>20</v>
      </c>
      <c r="F101" s="10">
        <v>3.19</v>
      </c>
      <c r="G101" s="1">
        <f>'Цены для печати'!N13</f>
        <v>610</v>
      </c>
      <c r="H101" s="11">
        <f t="shared" si="1"/>
        <v>516.95000000000005</v>
      </c>
    </row>
    <row r="102" spans="1:8" x14ac:dyDescent="0.25">
      <c r="A102" s="9">
        <v>97</v>
      </c>
      <c r="B102" s="10">
        <v>80</v>
      </c>
      <c r="C102" s="10">
        <v>16</v>
      </c>
      <c r="D102" s="10" t="s">
        <v>20</v>
      </c>
      <c r="E102" s="10">
        <v>20</v>
      </c>
      <c r="F102" s="10">
        <v>4.21</v>
      </c>
      <c r="G102" s="1">
        <f>'Цены для печати'!N14</f>
        <v>720</v>
      </c>
      <c r="H102" s="11">
        <f t="shared" si="1"/>
        <v>610.16999999999996</v>
      </c>
    </row>
    <row r="103" spans="1:8" x14ac:dyDescent="0.25">
      <c r="A103" s="9">
        <v>98</v>
      </c>
      <c r="B103" s="10">
        <v>100</v>
      </c>
      <c r="C103" s="10">
        <v>16</v>
      </c>
      <c r="D103" s="10" t="s">
        <v>20</v>
      </c>
      <c r="E103" s="10">
        <v>20</v>
      </c>
      <c r="F103" s="10">
        <v>4.9000000000000004</v>
      </c>
      <c r="G103" s="1">
        <f>'Цены для печати'!N15</f>
        <v>860</v>
      </c>
      <c r="H103" s="11">
        <f t="shared" si="1"/>
        <v>728.81</v>
      </c>
    </row>
    <row r="104" spans="1:8" x14ac:dyDescent="0.25">
      <c r="A104" s="9">
        <v>99</v>
      </c>
      <c r="B104" s="10">
        <v>125</v>
      </c>
      <c r="C104" s="10">
        <v>16</v>
      </c>
      <c r="D104" s="10" t="s">
        <v>20</v>
      </c>
      <c r="E104" s="10">
        <v>20</v>
      </c>
      <c r="F104" s="10">
        <v>6.75</v>
      </c>
      <c r="G104" s="1">
        <f>'Цены для печати'!N16</f>
        <v>1250</v>
      </c>
      <c r="H104" s="11">
        <f t="shared" si="1"/>
        <v>1059.32</v>
      </c>
    </row>
    <row r="105" spans="1:8" x14ac:dyDescent="0.25">
      <c r="A105" s="9">
        <v>100</v>
      </c>
      <c r="B105" s="10">
        <v>150</v>
      </c>
      <c r="C105" s="10">
        <v>16</v>
      </c>
      <c r="D105" s="10" t="s">
        <v>20</v>
      </c>
      <c r="E105" s="10">
        <v>20</v>
      </c>
      <c r="F105" s="10">
        <v>8.3000000000000007</v>
      </c>
      <c r="G105" s="1">
        <f>'Цены для печати'!N17</f>
        <v>1540</v>
      </c>
      <c r="H105" s="11">
        <f t="shared" si="1"/>
        <v>1305.08</v>
      </c>
    </row>
    <row r="106" spans="1:8" x14ac:dyDescent="0.25">
      <c r="A106" s="9">
        <v>101</v>
      </c>
      <c r="B106" s="10">
        <v>200</v>
      </c>
      <c r="C106" s="10">
        <v>16</v>
      </c>
      <c r="D106" s="10" t="s">
        <v>20</v>
      </c>
      <c r="E106" s="10">
        <v>20</v>
      </c>
      <c r="F106" s="10">
        <v>11.79</v>
      </c>
      <c r="G106" s="1">
        <f>'Цены для печати'!N18</f>
        <v>2200</v>
      </c>
      <c r="H106" s="11">
        <f t="shared" si="1"/>
        <v>1864.41</v>
      </c>
    </row>
    <row r="107" spans="1:8" x14ac:dyDescent="0.25">
      <c r="A107" s="9">
        <v>102</v>
      </c>
      <c r="B107" s="10">
        <v>250</v>
      </c>
      <c r="C107" s="10">
        <v>16</v>
      </c>
      <c r="D107" s="10" t="s">
        <v>20</v>
      </c>
      <c r="E107" s="10">
        <v>20</v>
      </c>
      <c r="F107" s="10">
        <v>17.36</v>
      </c>
      <c r="G107" s="1">
        <f>'Цены для печати'!N19</f>
        <v>3400</v>
      </c>
      <c r="H107" s="11">
        <f t="shared" si="1"/>
        <v>2881.36</v>
      </c>
    </row>
    <row r="108" spans="1:8" x14ac:dyDescent="0.25">
      <c r="A108" s="9">
        <v>103</v>
      </c>
      <c r="B108" s="10">
        <v>300</v>
      </c>
      <c r="C108" s="10">
        <v>16</v>
      </c>
      <c r="D108" s="10" t="s">
        <v>20</v>
      </c>
      <c r="E108" s="10">
        <v>20</v>
      </c>
      <c r="F108" s="10">
        <v>22.76</v>
      </c>
      <c r="G108" s="1">
        <f>'Цены для печати'!N20</f>
        <v>4190</v>
      </c>
      <c r="H108" s="11">
        <f t="shared" si="1"/>
        <v>3550.85</v>
      </c>
    </row>
    <row r="109" spans="1:8" x14ac:dyDescent="0.25">
      <c r="A109" s="9">
        <v>104</v>
      </c>
      <c r="B109" s="10">
        <v>350</v>
      </c>
      <c r="C109" s="10">
        <v>16</v>
      </c>
      <c r="D109" s="10" t="s">
        <v>20</v>
      </c>
      <c r="E109" s="10">
        <v>20</v>
      </c>
      <c r="F109" s="10">
        <v>32.04</v>
      </c>
      <c r="G109" s="1">
        <f>'Цены для печати'!N21</f>
        <v>7000</v>
      </c>
      <c r="H109" s="11">
        <f t="shared" si="1"/>
        <v>5932.2</v>
      </c>
    </row>
    <row r="110" spans="1:8" x14ac:dyDescent="0.25">
      <c r="A110" s="9">
        <v>105</v>
      </c>
      <c r="B110" s="10">
        <v>400</v>
      </c>
      <c r="C110" s="10">
        <v>16</v>
      </c>
      <c r="D110" s="10" t="s">
        <v>20</v>
      </c>
      <c r="E110" s="10">
        <v>20</v>
      </c>
      <c r="F110" s="10">
        <v>43</v>
      </c>
      <c r="G110" s="1">
        <f>'Цены для печати'!N22</f>
        <v>9350</v>
      </c>
      <c r="H110" s="11">
        <f t="shared" si="1"/>
        <v>7923.73</v>
      </c>
    </row>
    <row r="111" spans="1:8" x14ac:dyDescent="0.25">
      <c r="A111" s="9">
        <v>106</v>
      </c>
      <c r="B111" s="10">
        <v>500</v>
      </c>
      <c r="C111" s="10">
        <v>16</v>
      </c>
      <c r="D111" s="10" t="s">
        <v>20</v>
      </c>
      <c r="E111" s="10">
        <v>20</v>
      </c>
      <c r="F111" s="10">
        <v>70.97</v>
      </c>
      <c r="G111" s="1">
        <f>'Цены для печати'!N23</f>
        <v>13480</v>
      </c>
      <c r="H111" s="11">
        <f t="shared" si="1"/>
        <v>11423.73</v>
      </c>
    </row>
    <row r="112" spans="1:8" x14ac:dyDescent="0.25">
      <c r="A112" s="9">
        <v>107</v>
      </c>
      <c r="B112" s="10">
        <v>600</v>
      </c>
      <c r="C112" s="10">
        <v>16</v>
      </c>
      <c r="D112" s="10" t="s">
        <v>20</v>
      </c>
      <c r="E112" s="10">
        <v>20</v>
      </c>
      <c r="F112" s="10">
        <v>99.3</v>
      </c>
      <c r="G112" s="1">
        <f>'Цены для печати'!N24</f>
        <v>18700</v>
      </c>
      <c r="H112" s="11">
        <f t="shared" si="1"/>
        <v>15847.46</v>
      </c>
    </row>
    <row r="113" spans="1:8" x14ac:dyDescent="0.25">
      <c r="A113" s="9">
        <v>108</v>
      </c>
      <c r="B113" s="10">
        <v>700</v>
      </c>
      <c r="C113" s="10">
        <v>16</v>
      </c>
      <c r="D113" s="10" t="s">
        <v>20</v>
      </c>
      <c r="E113" s="10">
        <v>20</v>
      </c>
      <c r="F113" s="10">
        <v>105.9</v>
      </c>
      <c r="G113" s="1">
        <f>'Цены для печати'!N25</f>
        <v>20360</v>
      </c>
      <c r="H113" s="11">
        <f t="shared" si="1"/>
        <v>17254.240000000002</v>
      </c>
    </row>
    <row r="114" spans="1:8" x14ac:dyDescent="0.25">
      <c r="A114" s="9">
        <v>109</v>
      </c>
      <c r="B114" s="10">
        <v>800</v>
      </c>
      <c r="C114" s="10">
        <v>16</v>
      </c>
      <c r="D114" s="10" t="s">
        <v>20</v>
      </c>
      <c r="E114" s="10">
        <v>20</v>
      </c>
      <c r="F114" s="10">
        <v>130.57</v>
      </c>
      <c r="G114" s="1">
        <f>'Цены для печати'!N26</f>
        <v>25190</v>
      </c>
      <c r="H114" s="11">
        <f t="shared" si="1"/>
        <v>21347.46</v>
      </c>
    </row>
    <row r="115" spans="1:8" x14ac:dyDescent="0.25">
      <c r="A115" s="9">
        <v>110</v>
      </c>
      <c r="B115" s="10">
        <v>900</v>
      </c>
      <c r="C115" s="10">
        <v>16</v>
      </c>
      <c r="D115" s="10" t="s">
        <v>20</v>
      </c>
      <c r="E115" s="10">
        <v>20</v>
      </c>
      <c r="F115" s="10">
        <v>157.83000000000001</v>
      </c>
      <c r="G115" s="1">
        <f>'Цены для печати'!N27</f>
        <v>30680</v>
      </c>
      <c r="H115" s="11">
        <f t="shared" si="1"/>
        <v>26000</v>
      </c>
    </row>
    <row r="116" spans="1:8" x14ac:dyDescent="0.25">
      <c r="A116" s="9">
        <v>111</v>
      </c>
      <c r="B116" s="10">
        <v>1000</v>
      </c>
      <c r="C116" s="10">
        <v>16</v>
      </c>
      <c r="D116" s="10" t="s">
        <v>20</v>
      </c>
      <c r="E116" s="10">
        <v>20</v>
      </c>
      <c r="F116" s="10">
        <v>203.39</v>
      </c>
      <c r="G116" s="1">
        <f>'Цены для печати'!N28</f>
        <v>40290</v>
      </c>
      <c r="H116" s="11">
        <f t="shared" si="1"/>
        <v>34144.07</v>
      </c>
    </row>
    <row r="117" spans="1:8" x14ac:dyDescent="0.25">
      <c r="A117" s="9">
        <v>112</v>
      </c>
      <c r="B117" s="10">
        <v>1200</v>
      </c>
      <c r="C117" s="10">
        <v>16</v>
      </c>
      <c r="D117" s="10" t="s">
        <v>20</v>
      </c>
      <c r="E117" s="10">
        <v>20</v>
      </c>
      <c r="F117" s="10">
        <v>284.94</v>
      </c>
      <c r="G117" s="1">
        <f>'Цены для печати'!N29</f>
        <v>58010</v>
      </c>
      <c r="H117" s="11">
        <f t="shared" si="1"/>
        <v>49161.02</v>
      </c>
    </row>
    <row r="118" spans="1:8" x14ac:dyDescent="0.25">
      <c r="A118" s="9">
        <v>113</v>
      </c>
      <c r="B118" s="10">
        <v>15</v>
      </c>
      <c r="C118" s="10">
        <v>25</v>
      </c>
      <c r="D118" s="10" t="s">
        <v>20</v>
      </c>
      <c r="E118" s="10">
        <v>20</v>
      </c>
      <c r="F118" s="10">
        <v>0.79</v>
      </c>
      <c r="G118" s="1">
        <f>'Цены для печати'!O7</f>
        <v>170</v>
      </c>
      <c r="H118" s="11">
        <f t="shared" si="1"/>
        <v>144.07</v>
      </c>
    </row>
    <row r="119" spans="1:8" x14ac:dyDescent="0.25">
      <c r="A119" s="9">
        <v>114</v>
      </c>
      <c r="B119" s="10">
        <v>20</v>
      </c>
      <c r="C119" s="10">
        <v>25</v>
      </c>
      <c r="D119" s="10" t="s">
        <v>20</v>
      </c>
      <c r="E119" s="10">
        <v>20</v>
      </c>
      <c r="F119" s="10">
        <v>0.97</v>
      </c>
      <c r="G119" s="1">
        <f>'Цены для печати'!O8</f>
        <v>220</v>
      </c>
      <c r="H119" s="11">
        <f t="shared" si="1"/>
        <v>186.44</v>
      </c>
    </row>
    <row r="120" spans="1:8" x14ac:dyDescent="0.25">
      <c r="A120" s="9">
        <v>115</v>
      </c>
      <c r="B120" s="10">
        <v>25</v>
      </c>
      <c r="C120" s="10">
        <v>25</v>
      </c>
      <c r="D120" s="10" t="s">
        <v>20</v>
      </c>
      <c r="E120" s="10">
        <v>20</v>
      </c>
      <c r="F120" s="10">
        <v>1.18</v>
      </c>
      <c r="G120" s="1">
        <f>'Цены для печати'!O9</f>
        <v>250</v>
      </c>
      <c r="H120" s="11">
        <f t="shared" si="1"/>
        <v>211.86</v>
      </c>
    </row>
    <row r="121" spans="1:8" x14ac:dyDescent="0.25">
      <c r="A121" s="9">
        <v>116</v>
      </c>
      <c r="B121" s="10">
        <v>32</v>
      </c>
      <c r="C121" s="10">
        <v>25</v>
      </c>
      <c r="D121" s="10" t="s">
        <v>20</v>
      </c>
      <c r="E121" s="10">
        <v>20</v>
      </c>
      <c r="F121" s="10">
        <v>1.83</v>
      </c>
      <c r="G121" s="1">
        <f>'Цены для печати'!O10</f>
        <v>380</v>
      </c>
      <c r="H121" s="11">
        <f t="shared" si="1"/>
        <v>322.02999999999997</v>
      </c>
    </row>
    <row r="122" spans="1:8" x14ac:dyDescent="0.25">
      <c r="A122" s="9">
        <v>117</v>
      </c>
      <c r="B122" s="10">
        <v>40</v>
      </c>
      <c r="C122" s="10">
        <v>25</v>
      </c>
      <c r="D122" s="10" t="s">
        <v>20</v>
      </c>
      <c r="E122" s="10">
        <v>20</v>
      </c>
      <c r="F122" s="10">
        <v>2.19</v>
      </c>
      <c r="G122" s="1">
        <f>'Цены для печати'!O11</f>
        <v>400</v>
      </c>
      <c r="H122" s="11">
        <f t="shared" si="1"/>
        <v>338.98</v>
      </c>
    </row>
    <row r="123" spans="1:8" x14ac:dyDescent="0.25">
      <c r="A123" s="9">
        <v>118</v>
      </c>
      <c r="B123" s="10">
        <v>50</v>
      </c>
      <c r="C123" s="10">
        <v>25</v>
      </c>
      <c r="D123" s="10" t="s">
        <v>20</v>
      </c>
      <c r="E123" s="10">
        <v>20</v>
      </c>
      <c r="F123" s="10">
        <v>2.78</v>
      </c>
      <c r="G123" s="1">
        <f>'Цены для печати'!O12</f>
        <v>540</v>
      </c>
      <c r="H123" s="11">
        <f t="shared" si="1"/>
        <v>457.63</v>
      </c>
    </row>
    <row r="124" spans="1:8" x14ac:dyDescent="0.25">
      <c r="A124" s="9">
        <v>119</v>
      </c>
      <c r="B124" s="10">
        <v>65</v>
      </c>
      <c r="C124" s="10">
        <v>25</v>
      </c>
      <c r="D124" s="10" t="s">
        <v>20</v>
      </c>
      <c r="E124" s="10">
        <v>20</v>
      </c>
      <c r="F124" s="10">
        <v>3.71</v>
      </c>
      <c r="G124" s="1">
        <f>'Цены для печати'!O13</f>
        <v>690</v>
      </c>
      <c r="H124" s="11">
        <f t="shared" si="1"/>
        <v>584.75</v>
      </c>
    </row>
    <row r="125" spans="1:8" x14ac:dyDescent="0.25">
      <c r="A125" s="9">
        <v>120</v>
      </c>
      <c r="B125" s="10">
        <v>80</v>
      </c>
      <c r="C125" s="10">
        <v>25</v>
      </c>
      <c r="D125" s="10" t="s">
        <v>20</v>
      </c>
      <c r="E125" s="10">
        <v>20</v>
      </c>
      <c r="F125" s="10">
        <v>4.4400000000000004</v>
      </c>
      <c r="G125" s="1">
        <f>'Цены для печати'!O14</f>
        <v>810</v>
      </c>
      <c r="H125" s="11">
        <f t="shared" si="1"/>
        <v>686.44</v>
      </c>
    </row>
    <row r="126" spans="1:8" x14ac:dyDescent="0.25">
      <c r="A126" s="9">
        <v>121</v>
      </c>
      <c r="B126" s="10">
        <v>100</v>
      </c>
      <c r="C126" s="10">
        <v>25</v>
      </c>
      <c r="D126" s="10" t="s">
        <v>20</v>
      </c>
      <c r="E126" s="10">
        <v>20</v>
      </c>
      <c r="F126" s="10">
        <v>6.51</v>
      </c>
      <c r="G126" s="1">
        <f>'Цены для печати'!O15</f>
        <v>1230</v>
      </c>
      <c r="H126" s="11">
        <f t="shared" si="1"/>
        <v>1042.3699999999999</v>
      </c>
    </row>
    <row r="127" spans="1:8" x14ac:dyDescent="0.25">
      <c r="A127" s="9">
        <v>122</v>
      </c>
      <c r="B127" s="10">
        <v>125</v>
      </c>
      <c r="C127" s="10">
        <v>25</v>
      </c>
      <c r="D127" s="10" t="s">
        <v>20</v>
      </c>
      <c r="E127" s="10">
        <v>20</v>
      </c>
      <c r="F127" s="10">
        <v>9.41</v>
      </c>
      <c r="G127" s="1">
        <f>'Цены для печати'!O16</f>
        <v>1670</v>
      </c>
      <c r="H127" s="11">
        <f t="shared" si="1"/>
        <v>1415.25</v>
      </c>
    </row>
    <row r="128" spans="1:8" x14ac:dyDescent="0.25">
      <c r="A128" s="9">
        <v>123</v>
      </c>
      <c r="B128" s="10">
        <v>150</v>
      </c>
      <c r="C128" s="10">
        <v>25</v>
      </c>
      <c r="D128" s="10" t="s">
        <v>20</v>
      </c>
      <c r="E128" s="10">
        <v>20</v>
      </c>
      <c r="F128" s="10">
        <v>12.52</v>
      </c>
      <c r="G128" s="1">
        <f>'Цены для печати'!O17</f>
        <v>2260</v>
      </c>
      <c r="H128" s="11">
        <f t="shared" si="1"/>
        <v>1915.25</v>
      </c>
    </row>
    <row r="129" spans="1:8" x14ac:dyDescent="0.25">
      <c r="A129" s="9">
        <v>124</v>
      </c>
      <c r="B129" s="10">
        <v>200</v>
      </c>
      <c r="C129" s="10">
        <v>25</v>
      </c>
      <c r="D129" s="10" t="s">
        <v>20</v>
      </c>
      <c r="E129" s="10">
        <v>20</v>
      </c>
      <c r="F129" s="10">
        <v>17.440000000000001</v>
      </c>
      <c r="G129" s="1">
        <f>'Цены для печати'!O18</f>
        <v>3620</v>
      </c>
      <c r="H129" s="11">
        <f t="shared" si="1"/>
        <v>3067.8</v>
      </c>
    </row>
    <row r="130" spans="1:8" x14ac:dyDescent="0.25">
      <c r="A130" s="9">
        <v>125</v>
      </c>
      <c r="B130" s="10">
        <v>250</v>
      </c>
      <c r="C130" s="10">
        <v>25</v>
      </c>
      <c r="D130" s="10" t="s">
        <v>20</v>
      </c>
      <c r="E130" s="10">
        <v>20</v>
      </c>
      <c r="F130" s="10">
        <v>24.4</v>
      </c>
      <c r="G130" s="1">
        <f>'Цены для печати'!O19</f>
        <v>5140</v>
      </c>
      <c r="H130" s="11">
        <f t="shared" si="1"/>
        <v>4355.93</v>
      </c>
    </row>
    <row r="131" spans="1:8" x14ac:dyDescent="0.25">
      <c r="A131" s="9">
        <v>126</v>
      </c>
      <c r="B131" s="10">
        <v>300</v>
      </c>
      <c r="C131" s="10">
        <v>25</v>
      </c>
      <c r="D131" s="10" t="s">
        <v>20</v>
      </c>
      <c r="E131" s="10">
        <v>20</v>
      </c>
      <c r="F131" s="10">
        <v>33.29</v>
      </c>
      <c r="G131" s="1">
        <f>'Цены для печати'!O20</f>
        <v>7190</v>
      </c>
      <c r="H131" s="11">
        <f t="shared" si="1"/>
        <v>6093.22</v>
      </c>
    </row>
    <row r="132" spans="1:8" x14ac:dyDescent="0.25">
      <c r="A132" s="9">
        <v>127</v>
      </c>
      <c r="B132" s="10">
        <v>350</v>
      </c>
      <c r="C132" s="10">
        <v>25</v>
      </c>
      <c r="D132" s="10" t="s">
        <v>20</v>
      </c>
      <c r="E132" s="10">
        <v>20</v>
      </c>
      <c r="F132" s="10">
        <v>46.57</v>
      </c>
      <c r="G132" s="1">
        <f>'Цены для печати'!O21</f>
        <v>10910</v>
      </c>
      <c r="H132" s="11">
        <f t="shared" si="1"/>
        <v>9245.76</v>
      </c>
    </row>
    <row r="133" spans="1:8" x14ac:dyDescent="0.25">
      <c r="A133" s="9">
        <v>128</v>
      </c>
      <c r="B133" s="10">
        <v>400</v>
      </c>
      <c r="C133" s="10">
        <v>25</v>
      </c>
      <c r="D133" s="10" t="s">
        <v>20</v>
      </c>
      <c r="E133" s="10">
        <v>20</v>
      </c>
      <c r="F133" s="10">
        <v>64.81</v>
      </c>
      <c r="G133" s="1">
        <f>'Цены для печати'!O22</f>
        <v>13210</v>
      </c>
      <c r="H133" s="11">
        <f t="shared" si="1"/>
        <v>11194.92</v>
      </c>
    </row>
    <row r="134" spans="1:8" x14ac:dyDescent="0.25">
      <c r="A134" s="9">
        <v>129</v>
      </c>
      <c r="B134" s="10">
        <v>500</v>
      </c>
      <c r="C134" s="10">
        <v>25</v>
      </c>
      <c r="D134" s="10" t="s">
        <v>20</v>
      </c>
      <c r="E134" s="10">
        <v>20</v>
      </c>
      <c r="F134" s="10">
        <v>88.91</v>
      </c>
      <c r="G134" s="1">
        <f>'Цены для печати'!O23</f>
        <v>16130</v>
      </c>
      <c r="H134" s="11">
        <f t="shared" si="1"/>
        <v>13669.49</v>
      </c>
    </row>
    <row r="135" spans="1:8" x14ac:dyDescent="0.25">
      <c r="A135" s="9">
        <v>130</v>
      </c>
      <c r="B135" s="10">
        <v>600</v>
      </c>
      <c r="C135" s="10">
        <v>25</v>
      </c>
      <c r="D135" s="10" t="s">
        <v>20</v>
      </c>
      <c r="E135" s="10">
        <v>20</v>
      </c>
      <c r="F135" s="10">
        <v>123.7</v>
      </c>
      <c r="G135" s="1">
        <f>'Цены для печати'!O24</f>
        <v>22550</v>
      </c>
      <c r="H135" s="11">
        <f t="shared" ref="H135:H198" si="2">IF(G135="заказ",G135,(ROUND(G135/1.18,2)))</f>
        <v>19110.169999999998</v>
      </c>
    </row>
    <row r="136" spans="1:8" x14ac:dyDescent="0.25">
      <c r="A136" s="9">
        <v>131</v>
      </c>
      <c r="B136" s="10">
        <v>700</v>
      </c>
      <c r="C136" s="10">
        <v>25</v>
      </c>
      <c r="D136" s="10" t="s">
        <v>20</v>
      </c>
      <c r="E136" s="10">
        <v>20</v>
      </c>
      <c r="F136" s="10">
        <v>166.81</v>
      </c>
      <c r="G136" s="1">
        <f>'Цены для печати'!O25</f>
        <v>29980</v>
      </c>
      <c r="H136" s="11">
        <f t="shared" si="2"/>
        <v>25406.78</v>
      </c>
    </row>
    <row r="137" spans="1:8" x14ac:dyDescent="0.25">
      <c r="A137" s="9">
        <v>132</v>
      </c>
      <c r="B137" s="10">
        <v>800</v>
      </c>
      <c r="C137" s="10">
        <v>25</v>
      </c>
      <c r="D137" s="10" t="s">
        <v>20</v>
      </c>
      <c r="E137" s="10">
        <v>20</v>
      </c>
      <c r="F137" s="10">
        <v>213.9</v>
      </c>
      <c r="G137" s="1">
        <f>'Цены для печати'!O26</f>
        <v>39890</v>
      </c>
      <c r="H137" s="11">
        <f t="shared" si="2"/>
        <v>33805.08</v>
      </c>
    </row>
    <row r="138" spans="1:8" x14ac:dyDescent="0.25">
      <c r="A138" s="9">
        <v>133</v>
      </c>
      <c r="B138" s="10">
        <v>900</v>
      </c>
      <c r="C138" s="10">
        <v>25</v>
      </c>
      <c r="D138" s="10" t="s">
        <v>20</v>
      </c>
      <c r="E138" s="10">
        <v>20</v>
      </c>
      <c r="F138" s="10">
        <v>252.91</v>
      </c>
      <c r="G138" s="1" t="str">
        <f>'Цены для печати'!O27</f>
        <v>заказ</v>
      </c>
      <c r="H138" s="11" t="str">
        <f t="shared" si="2"/>
        <v>заказ</v>
      </c>
    </row>
    <row r="139" spans="1:8" x14ac:dyDescent="0.25">
      <c r="A139" s="9">
        <v>134</v>
      </c>
      <c r="B139" s="10">
        <v>1000</v>
      </c>
      <c r="C139" s="10">
        <v>25</v>
      </c>
      <c r="D139" s="10" t="s">
        <v>20</v>
      </c>
      <c r="E139" s="10">
        <v>20</v>
      </c>
      <c r="F139" s="10">
        <v>312.12</v>
      </c>
      <c r="G139" s="1">
        <f>'Цены для печати'!O28</f>
        <v>82040</v>
      </c>
      <c r="H139" s="11">
        <f t="shared" si="2"/>
        <v>69525.42</v>
      </c>
    </row>
    <row r="140" spans="1:8" x14ac:dyDescent="0.25">
      <c r="A140" s="9">
        <v>135</v>
      </c>
      <c r="B140" s="10">
        <v>1200</v>
      </c>
      <c r="C140" s="10">
        <v>25</v>
      </c>
      <c r="D140" s="10" t="s">
        <v>20</v>
      </c>
      <c r="E140" s="10">
        <v>20</v>
      </c>
      <c r="F140" s="10">
        <v>387.5</v>
      </c>
      <c r="G140" s="1" t="str">
        <f>'Цены для печати'!O29</f>
        <v>заказ</v>
      </c>
      <c r="H140" s="11" t="str">
        <f t="shared" si="2"/>
        <v>заказ</v>
      </c>
    </row>
    <row r="141" spans="1:8" x14ac:dyDescent="0.25">
      <c r="A141" s="9">
        <v>136</v>
      </c>
      <c r="B141" s="10">
        <v>15</v>
      </c>
      <c r="C141" s="10">
        <v>40</v>
      </c>
      <c r="D141" s="10" t="s">
        <v>20</v>
      </c>
      <c r="E141" s="10">
        <v>20</v>
      </c>
      <c r="F141" s="10">
        <v>0.79</v>
      </c>
      <c r="G141" s="1">
        <f>'Цены для печати'!P7</f>
        <v>180</v>
      </c>
      <c r="H141" s="11">
        <f t="shared" si="2"/>
        <v>152.54</v>
      </c>
    </row>
    <row r="142" spans="1:8" x14ac:dyDescent="0.25">
      <c r="A142" s="9">
        <v>137</v>
      </c>
      <c r="B142" s="10">
        <v>20</v>
      </c>
      <c r="C142" s="10">
        <v>40</v>
      </c>
      <c r="D142" s="10" t="s">
        <v>20</v>
      </c>
      <c r="E142" s="10">
        <v>20</v>
      </c>
      <c r="F142" s="10">
        <v>0.97</v>
      </c>
      <c r="G142" s="1">
        <f>'Цены для печати'!P8</f>
        <v>230</v>
      </c>
      <c r="H142" s="11">
        <f t="shared" si="2"/>
        <v>194.92</v>
      </c>
    </row>
    <row r="143" spans="1:8" x14ac:dyDescent="0.25">
      <c r="A143" s="9">
        <v>138</v>
      </c>
      <c r="B143" s="10">
        <v>25</v>
      </c>
      <c r="C143" s="10">
        <v>40</v>
      </c>
      <c r="D143" s="10" t="s">
        <v>20</v>
      </c>
      <c r="E143" s="10">
        <v>20</v>
      </c>
      <c r="F143" s="10">
        <v>1.18</v>
      </c>
      <c r="G143" s="1">
        <f>'Цены для печати'!P9</f>
        <v>260</v>
      </c>
      <c r="H143" s="11">
        <f t="shared" si="2"/>
        <v>220.34</v>
      </c>
    </row>
    <row r="144" spans="1:8" x14ac:dyDescent="0.25">
      <c r="A144" s="9">
        <v>139</v>
      </c>
      <c r="B144" s="10">
        <v>32</v>
      </c>
      <c r="C144" s="10">
        <v>40</v>
      </c>
      <c r="D144" s="10" t="s">
        <v>20</v>
      </c>
      <c r="E144" s="10">
        <v>20</v>
      </c>
      <c r="F144" s="10">
        <v>1.83</v>
      </c>
      <c r="G144" s="1">
        <f>'Цены для печати'!P10</f>
        <v>380</v>
      </c>
      <c r="H144" s="11">
        <f t="shared" si="2"/>
        <v>322.02999999999997</v>
      </c>
    </row>
    <row r="145" spans="1:8" x14ac:dyDescent="0.25">
      <c r="A145" s="9">
        <v>140</v>
      </c>
      <c r="B145" s="10">
        <v>40</v>
      </c>
      <c r="C145" s="10">
        <v>40</v>
      </c>
      <c r="D145" s="10" t="s">
        <v>20</v>
      </c>
      <c r="E145" s="10">
        <v>20</v>
      </c>
      <c r="F145" s="10">
        <v>2.19</v>
      </c>
      <c r="G145" s="1">
        <f>'Цены для печати'!P11</f>
        <v>430</v>
      </c>
      <c r="H145" s="11">
        <f t="shared" si="2"/>
        <v>364.41</v>
      </c>
    </row>
    <row r="146" spans="1:8" x14ac:dyDescent="0.25">
      <c r="A146" s="9">
        <v>141</v>
      </c>
      <c r="B146" s="10">
        <v>50</v>
      </c>
      <c r="C146" s="10">
        <v>40</v>
      </c>
      <c r="D146" s="10" t="s">
        <v>20</v>
      </c>
      <c r="E146" s="10">
        <v>20</v>
      </c>
      <c r="F146" s="10">
        <v>2.81</v>
      </c>
      <c r="G146" s="1">
        <f>'Цены для печати'!P12</f>
        <v>530</v>
      </c>
      <c r="H146" s="11">
        <f t="shared" si="2"/>
        <v>449.15</v>
      </c>
    </row>
    <row r="147" spans="1:8" x14ac:dyDescent="0.25">
      <c r="A147" s="9">
        <v>142</v>
      </c>
      <c r="B147" s="10">
        <v>65</v>
      </c>
      <c r="C147" s="10">
        <v>40</v>
      </c>
      <c r="D147" s="10" t="s">
        <v>20</v>
      </c>
      <c r="E147" s="10">
        <v>20</v>
      </c>
      <c r="F147" s="10">
        <v>3.71</v>
      </c>
      <c r="G147" s="1">
        <f>'Цены для печати'!P13</f>
        <v>690</v>
      </c>
      <c r="H147" s="11">
        <f t="shared" si="2"/>
        <v>584.75</v>
      </c>
    </row>
    <row r="148" spans="1:8" x14ac:dyDescent="0.25">
      <c r="A148" s="9">
        <v>143</v>
      </c>
      <c r="B148" s="10">
        <v>80</v>
      </c>
      <c r="C148" s="10">
        <v>40</v>
      </c>
      <c r="D148" s="10" t="s">
        <v>20</v>
      </c>
      <c r="E148" s="10">
        <v>20</v>
      </c>
      <c r="F148" s="10">
        <v>4.8</v>
      </c>
      <c r="G148" s="1">
        <f>'Цены для печати'!P14</f>
        <v>850</v>
      </c>
      <c r="H148" s="11">
        <f t="shared" si="2"/>
        <v>720.34</v>
      </c>
    </row>
    <row r="149" spans="1:8" x14ac:dyDescent="0.25">
      <c r="A149" s="9">
        <v>144</v>
      </c>
      <c r="B149" s="10">
        <v>100</v>
      </c>
      <c r="C149" s="10">
        <v>40</v>
      </c>
      <c r="D149" s="10" t="s">
        <v>20</v>
      </c>
      <c r="E149" s="10">
        <v>20</v>
      </c>
      <c r="F149" s="10">
        <v>7.4</v>
      </c>
      <c r="G149" s="1">
        <f>'Цены для печати'!P15</f>
        <v>1290</v>
      </c>
      <c r="H149" s="11">
        <f t="shared" si="2"/>
        <v>1093.22</v>
      </c>
    </row>
    <row r="150" spans="1:8" x14ac:dyDescent="0.25">
      <c r="A150" s="9">
        <v>145</v>
      </c>
      <c r="B150" s="10">
        <v>125</v>
      </c>
      <c r="C150" s="10">
        <v>40</v>
      </c>
      <c r="D150" s="10" t="s">
        <v>20</v>
      </c>
      <c r="E150" s="10">
        <v>20</v>
      </c>
      <c r="F150" s="10">
        <v>10</v>
      </c>
      <c r="G150" s="1">
        <f>'Цены для печати'!P16</f>
        <v>1770</v>
      </c>
      <c r="H150" s="11">
        <f t="shared" si="2"/>
        <v>1500</v>
      </c>
    </row>
    <row r="151" spans="1:8" x14ac:dyDescent="0.25">
      <c r="A151" s="9">
        <v>146</v>
      </c>
      <c r="B151" s="10">
        <v>150</v>
      </c>
      <c r="C151" s="10">
        <v>40</v>
      </c>
      <c r="D151" s="10" t="s">
        <v>20</v>
      </c>
      <c r="E151" s="10">
        <v>20</v>
      </c>
      <c r="F151" s="10">
        <v>13.03</v>
      </c>
      <c r="G151" s="1">
        <f>'Цены для печати'!P17</f>
        <v>2270</v>
      </c>
      <c r="H151" s="11">
        <f t="shared" si="2"/>
        <v>1923.73</v>
      </c>
    </row>
    <row r="152" spans="1:8" x14ac:dyDescent="0.25">
      <c r="A152" s="9">
        <v>147</v>
      </c>
      <c r="B152" s="10">
        <v>200</v>
      </c>
      <c r="C152" s="10">
        <v>40</v>
      </c>
      <c r="D152" s="10" t="s">
        <v>20</v>
      </c>
      <c r="E152" s="10">
        <v>20</v>
      </c>
      <c r="F152" s="10">
        <v>24.44</v>
      </c>
      <c r="G152" s="1">
        <f>'Цены для печати'!P18</f>
        <v>4410</v>
      </c>
      <c r="H152" s="11">
        <f t="shared" si="2"/>
        <v>3737.29</v>
      </c>
    </row>
    <row r="153" spans="1:8" x14ac:dyDescent="0.25">
      <c r="A153" s="9">
        <v>148</v>
      </c>
      <c r="B153" s="10">
        <v>250</v>
      </c>
      <c r="C153" s="10">
        <v>40</v>
      </c>
      <c r="D153" s="10" t="s">
        <v>20</v>
      </c>
      <c r="E153" s="10">
        <v>20</v>
      </c>
      <c r="F153" s="10">
        <v>37.590000000000003</v>
      </c>
      <c r="G153" s="1">
        <f>'Цены для печати'!P19</f>
        <v>7100</v>
      </c>
      <c r="H153" s="11">
        <f t="shared" si="2"/>
        <v>6016.95</v>
      </c>
    </row>
    <row r="154" spans="1:8" x14ac:dyDescent="0.25">
      <c r="A154" s="9">
        <v>149</v>
      </c>
      <c r="B154" s="10">
        <v>300</v>
      </c>
      <c r="C154" s="10">
        <v>40</v>
      </c>
      <c r="D154" s="10" t="s">
        <v>20</v>
      </c>
      <c r="E154" s="10">
        <v>20</v>
      </c>
      <c r="F154" s="10">
        <v>57.1</v>
      </c>
      <c r="G154" s="1">
        <f>'Цены для печати'!P20</f>
        <v>10340</v>
      </c>
      <c r="H154" s="11">
        <f t="shared" si="2"/>
        <v>8762.7099999999991</v>
      </c>
    </row>
    <row r="155" spans="1:8" x14ac:dyDescent="0.25">
      <c r="A155" s="9">
        <v>150</v>
      </c>
      <c r="B155" s="10">
        <v>350</v>
      </c>
      <c r="C155" s="10">
        <v>40</v>
      </c>
      <c r="D155" s="10" t="s">
        <v>20</v>
      </c>
      <c r="E155" s="10">
        <v>20</v>
      </c>
      <c r="F155" s="10">
        <v>70.34</v>
      </c>
      <c r="G155" s="1">
        <f>'Цены для печати'!P21</f>
        <v>14790</v>
      </c>
      <c r="H155" s="11">
        <f t="shared" si="2"/>
        <v>12533.9</v>
      </c>
    </row>
    <row r="156" spans="1:8" x14ac:dyDescent="0.25">
      <c r="A156" s="9">
        <v>151</v>
      </c>
      <c r="B156" s="10">
        <v>400</v>
      </c>
      <c r="C156" s="10">
        <v>40</v>
      </c>
      <c r="D156" s="10" t="s">
        <v>20</v>
      </c>
      <c r="E156" s="10">
        <v>20</v>
      </c>
      <c r="F156" s="10">
        <v>106.75</v>
      </c>
      <c r="G156" s="1">
        <f>'Цены для печати'!P22</f>
        <v>19540</v>
      </c>
      <c r="H156" s="11">
        <f t="shared" si="2"/>
        <v>16559.32</v>
      </c>
    </row>
    <row r="157" spans="1:8" x14ac:dyDescent="0.25">
      <c r="A157" s="9">
        <v>152</v>
      </c>
      <c r="B157" s="10">
        <v>500</v>
      </c>
      <c r="C157" s="10">
        <v>40</v>
      </c>
      <c r="D157" s="10" t="s">
        <v>20</v>
      </c>
      <c r="E157" s="10">
        <v>20</v>
      </c>
      <c r="F157" s="10">
        <v>132.33000000000001</v>
      </c>
      <c r="G157" s="1">
        <f>'Цены для печати'!P23</f>
        <v>26200</v>
      </c>
      <c r="H157" s="11">
        <f t="shared" si="2"/>
        <v>22203.39</v>
      </c>
    </row>
    <row r="158" spans="1:8" x14ac:dyDescent="0.25">
      <c r="A158" s="9">
        <v>153</v>
      </c>
      <c r="B158" s="10">
        <v>600</v>
      </c>
      <c r="C158" s="10">
        <v>40</v>
      </c>
      <c r="D158" s="10" t="s">
        <v>20</v>
      </c>
      <c r="E158" s="10">
        <v>20</v>
      </c>
      <c r="F158" s="10">
        <v>180.95</v>
      </c>
      <c r="G158" s="1">
        <f>'Цены для печати'!P24</f>
        <v>33530</v>
      </c>
      <c r="H158" s="11">
        <f t="shared" si="2"/>
        <v>28415.25</v>
      </c>
    </row>
    <row r="159" spans="1:8" x14ac:dyDescent="0.25">
      <c r="A159" s="9">
        <v>154</v>
      </c>
      <c r="B159" s="10">
        <v>700</v>
      </c>
      <c r="C159" s="10">
        <v>40</v>
      </c>
      <c r="D159" s="10" t="s">
        <v>20</v>
      </c>
      <c r="E159" s="10">
        <v>20</v>
      </c>
      <c r="F159" s="10">
        <v>225.25</v>
      </c>
      <c r="G159" s="1" t="str">
        <f>'Цены для печати'!P25</f>
        <v>заказ</v>
      </c>
      <c r="H159" s="11" t="str">
        <f t="shared" si="2"/>
        <v>заказ</v>
      </c>
    </row>
    <row r="160" spans="1:8" x14ac:dyDescent="0.25">
      <c r="A160" s="9">
        <v>155</v>
      </c>
      <c r="B160" s="10">
        <v>800</v>
      </c>
      <c r="C160" s="10">
        <v>40</v>
      </c>
      <c r="D160" s="10" t="s">
        <v>20</v>
      </c>
      <c r="E160" s="10">
        <v>20</v>
      </c>
      <c r="F160" s="10">
        <v>343.69</v>
      </c>
      <c r="G160" s="1" t="str">
        <f>'Цены для печати'!P26</f>
        <v>заказ</v>
      </c>
      <c r="H160" s="11" t="str">
        <f t="shared" si="2"/>
        <v>заказ</v>
      </c>
    </row>
    <row r="161" spans="1:8" x14ac:dyDescent="0.25">
      <c r="A161" s="9">
        <v>156</v>
      </c>
      <c r="B161" s="10">
        <v>900</v>
      </c>
      <c r="C161" s="10">
        <v>40</v>
      </c>
      <c r="D161" s="10" t="s">
        <v>20</v>
      </c>
      <c r="E161" s="10">
        <v>20</v>
      </c>
      <c r="F161" s="10">
        <v>436.54</v>
      </c>
      <c r="G161" s="1" t="str">
        <f>'Цены для печати'!P27</f>
        <v>заказ</v>
      </c>
      <c r="H161" s="11" t="str">
        <f t="shared" si="2"/>
        <v>заказ</v>
      </c>
    </row>
    <row r="162" spans="1:8" x14ac:dyDescent="0.25">
      <c r="A162" s="9">
        <v>157</v>
      </c>
      <c r="B162" s="10">
        <v>1000</v>
      </c>
      <c r="C162" s="10">
        <v>40</v>
      </c>
      <c r="D162" s="10" t="s">
        <v>20</v>
      </c>
      <c r="E162" s="10">
        <v>20</v>
      </c>
      <c r="F162" s="10">
        <v>540.75</v>
      </c>
      <c r="G162" s="1" t="str">
        <f>'Цены для печати'!P28</f>
        <v>заказ</v>
      </c>
      <c r="H162" s="11" t="str">
        <f t="shared" si="2"/>
        <v>заказ</v>
      </c>
    </row>
    <row r="163" spans="1:8" x14ac:dyDescent="0.25">
      <c r="A163" s="9">
        <v>158</v>
      </c>
      <c r="B163" s="10">
        <v>1200</v>
      </c>
      <c r="C163" s="10">
        <v>40</v>
      </c>
      <c r="D163" s="10" t="s">
        <v>20</v>
      </c>
      <c r="E163" s="10">
        <v>20</v>
      </c>
      <c r="F163" s="10">
        <v>690.59</v>
      </c>
      <c r="G163" s="1" t="str">
        <f>'Цены для печати'!P29</f>
        <v>заказ</v>
      </c>
      <c r="H163" s="11" t="str">
        <f t="shared" si="2"/>
        <v>заказ</v>
      </c>
    </row>
    <row r="164" spans="1:8" x14ac:dyDescent="0.25">
      <c r="A164" s="9">
        <v>159</v>
      </c>
      <c r="B164" s="10">
        <v>15</v>
      </c>
      <c r="C164" s="10">
        <v>63</v>
      </c>
      <c r="D164" s="10" t="s">
        <v>20</v>
      </c>
      <c r="E164" s="10">
        <v>20</v>
      </c>
      <c r="F164" s="10">
        <v>1.1499999999999999</v>
      </c>
      <c r="G164" s="1">
        <f>'Цены для печати'!Q7</f>
        <v>290</v>
      </c>
      <c r="H164" s="11">
        <f t="shared" si="2"/>
        <v>245.76</v>
      </c>
    </row>
    <row r="165" spans="1:8" x14ac:dyDescent="0.25">
      <c r="A165" s="9">
        <v>160</v>
      </c>
      <c r="B165" s="10">
        <v>20</v>
      </c>
      <c r="C165" s="10">
        <v>63</v>
      </c>
      <c r="D165" s="10" t="s">
        <v>20</v>
      </c>
      <c r="E165" s="10">
        <v>20</v>
      </c>
      <c r="F165" s="10">
        <v>1.8</v>
      </c>
      <c r="G165" s="1">
        <f>'Цены для печати'!Q8</f>
        <v>420</v>
      </c>
      <c r="H165" s="11">
        <f t="shared" si="2"/>
        <v>355.93</v>
      </c>
    </row>
    <row r="166" spans="1:8" x14ac:dyDescent="0.25">
      <c r="A166" s="9">
        <v>161</v>
      </c>
      <c r="B166" s="10">
        <v>25</v>
      </c>
      <c r="C166" s="10">
        <v>63</v>
      </c>
      <c r="D166" s="10" t="s">
        <v>20</v>
      </c>
      <c r="E166" s="10">
        <v>20</v>
      </c>
      <c r="F166" s="10">
        <v>2.2999999999999998</v>
      </c>
      <c r="G166" s="1">
        <f>'Цены для печати'!Q9</f>
        <v>520</v>
      </c>
      <c r="H166" s="11">
        <f t="shared" si="2"/>
        <v>440.68</v>
      </c>
    </row>
    <row r="167" spans="1:8" x14ac:dyDescent="0.25">
      <c r="A167" s="9">
        <v>162</v>
      </c>
      <c r="B167" s="10">
        <v>32</v>
      </c>
      <c r="C167" s="10">
        <v>63</v>
      </c>
      <c r="D167" s="10" t="s">
        <v>20</v>
      </c>
      <c r="E167" s="10">
        <v>20</v>
      </c>
      <c r="F167" s="10">
        <v>2.94</v>
      </c>
      <c r="G167" s="1">
        <f>'Цены для печати'!Q10</f>
        <v>670</v>
      </c>
      <c r="H167" s="11">
        <f t="shared" si="2"/>
        <v>567.79999999999995</v>
      </c>
    </row>
    <row r="168" spans="1:8" x14ac:dyDescent="0.25">
      <c r="A168" s="9">
        <v>163</v>
      </c>
      <c r="B168" s="10">
        <v>40</v>
      </c>
      <c r="C168" s="10">
        <v>63</v>
      </c>
      <c r="D168" s="10" t="s">
        <v>20</v>
      </c>
      <c r="E168" s="10">
        <v>20</v>
      </c>
      <c r="F168" s="10">
        <v>3.75</v>
      </c>
      <c r="G168" s="1">
        <f>'Цены для печати'!Q11</f>
        <v>730</v>
      </c>
      <c r="H168" s="11">
        <f t="shared" si="2"/>
        <v>618.64</v>
      </c>
    </row>
    <row r="169" spans="1:8" x14ac:dyDescent="0.25">
      <c r="A169" s="9">
        <v>164</v>
      </c>
      <c r="B169" s="10">
        <v>50</v>
      </c>
      <c r="C169" s="10">
        <v>63</v>
      </c>
      <c r="D169" s="10" t="s">
        <v>20</v>
      </c>
      <c r="E169" s="10">
        <v>20</v>
      </c>
      <c r="F169" s="10">
        <v>4.63</v>
      </c>
      <c r="G169" s="1">
        <f>'Цены для печати'!Q12</f>
        <v>870</v>
      </c>
      <c r="H169" s="11">
        <f t="shared" si="2"/>
        <v>737.29</v>
      </c>
    </row>
    <row r="170" spans="1:8" x14ac:dyDescent="0.25">
      <c r="A170" s="9">
        <v>165</v>
      </c>
      <c r="B170" s="10">
        <v>65</v>
      </c>
      <c r="C170" s="10">
        <v>63</v>
      </c>
      <c r="D170" s="10" t="s">
        <v>20</v>
      </c>
      <c r="E170" s="10">
        <v>20</v>
      </c>
      <c r="F170" s="10">
        <v>6.29</v>
      </c>
      <c r="G170" s="1">
        <f>'Цены для печати'!Q13</f>
        <v>1050</v>
      </c>
      <c r="H170" s="11">
        <f t="shared" si="2"/>
        <v>889.83</v>
      </c>
    </row>
    <row r="171" spans="1:8" x14ac:dyDescent="0.25">
      <c r="A171" s="9">
        <v>166</v>
      </c>
      <c r="B171" s="10">
        <v>80</v>
      </c>
      <c r="C171" s="10">
        <v>63</v>
      </c>
      <c r="D171" s="10" t="s">
        <v>20</v>
      </c>
      <c r="E171" s="10">
        <v>20</v>
      </c>
      <c r="F171" s="10">
        <v>7.22</v>
      </c>
      <c r="G171" s="1">
        <f>'Цены для печати'!Q14</f>
        <v>1380</v>
      </c>
      <c r="H171" s="11">
        <f t="shared" si="2"/>
        <v>1169.49</v>
      </c>
    </row>
    <row r="172" spans="1:8" x14ac:dyDescent="0.25">
      <c r="A172" s="9">
        <v>167</v>
      </c>
      <c r="B172" s="10">
        <v>100</v>
      </c>
      <c r="C172" s="10">
        <v>63</v>
      </c>
      <c r="D172" s="10" t="s">
        <v>20</v>
      </c>
      <c r="E172" s="10">
        <v>20</v>
      </c>
      <c r="F172" s="10">
        <v>10.71</v>
      </c>
      <c r="G172" s="1">
        <f>'Цены для печати'!Q15</f>
        <v>1840</v>
      </c>
      <c r="H172" s="11">
        <f t="shared" si="2"/>
        <v>1559.32</v>
      </c>
    </row>
    <row r="173" spans="1:8" x14ac:dyDescent="0.25">
      <c r="A173" s="9">
        <v>168</v>
      </c>
      <c r="B173" s="10">
        <v>125</v>
      </c>
      <c r="C173" s="10">
        <v>63</v>
      </c>
      <c r="D173" s="10" t="s">
        <v>20</v>
      </c>
      <c r="E173" s="10">
        <v>20</v>
      </c>
      <c r="F173" s="10">
        <v>17.13</v>
      </c>
      <c r="G173" s="1">
        <f>'Цены для печати'!Q16</f>
        <v>2780</v>
      </c>
      <c r="H173" s="11">
        <f t="shared" si="2"/>
        <v>2355.9299999999998</v>
      </c>
    </row>
    <row r="174" spans="1:8" x14ac:dyDescent="0.25">
      <c r="A174" s="9">
        <v>169</v>
      </c>
      <c r="B174" s="10">
        <v>150</v>
      </c>
      <c r="C174" s="10">
        <v>63</v>
      </c>
      <c r="D174" s="10" t="s">
        <v>20</v>
      </c>
      <c r="E174" s="10">
        <v>20</v>
      </c>
      <c r="F174" s="10">
        <v>24.6</v>
      </c>
      <c r="G174" s="1">
        <f>'Цены для печати'!Q17</f>
        <v>4420</v>
      </c>
      <c r="H174" s="11">
        <f t="shared" si="2"/>
        <v>3745.76</v>
      </c>
    </row>
    <row r="175" spans="1:8" x14ac:dyDescent="0.25">
      <c r="A175" s="9">
        <v>170</v>
      </c>
      <c r="B175" s="10">
        <v>200</v>
      </c>
      <c r="C175" s="10">
        <v>63</v>
      </c>
      <c r="D175" s="10" t="s">
        <v>20</v>
      </c>
      <c r="E175" s="10">
        <v>20</v>
      </c>
      <c r="F175" s="10">
        <v>36.6</v>
      </c>
      <c r="G175" s="1">
        <f>'Цены для печати'!Q18</f>
        <v>6790</v>
      </c>
      <c r="H175" s="11">
        <f t="shared" si="2"/>
        <v>5754.24</v>
      </c>
    </row>
    <row r="176" spans="1:8" x14ac:dyDescent="0.25">
      <c r="A176" s="9">
        <v>171</v>
      </c>
      <c r="B176" s="10">
        <v>250</v>
      </c>
      <c r="C176" s="10">
        <v>63</v>
      </c>
      <c r="D176" s="10" t="s">
        <v>20</v>
      </c>
      <c r="E176" s="10">
        <v>20</v>
      </c>
      <c r="F176" s="10">
        <v>50.89</v>
      </c>
      <c r="G176" s="1">
        <f>'Цены для печати'!Q19</f>
        <v>9380</v>
      </c>
      <c r="H176" s="11">
        <f t="shared" si="2"/>
        <v>7949.15</v>
      </c>
    </row>
    <row r="177" spans="1:8" x14ac:dyDescent="0.25">
      <c r="A177" s="9">
        <v>172</v>
      </c>
      <c r="B177" s="10">
        <v>300</v>
      </c>
      <c r="C177" s="10">
        <v>63</v>
      </c>
      <c r="D177" s="10" t="s">
        <v>20</v>
      </c>
      <c r="E177" s="10">
        <v>20</v>
      </c>
      <c r="F177" s="10">
        <v>68.150000000000006</v>
      </c>
      <c r="G177" s="1">
        <f>'Цены для печати'!Q20</f>
        <v>14650</v>
      </c>
      <c r="H177" s="11">
        <f t="shared" si="2"/>
        <v>12415.25</v>
      </c>
    </row>
    <row r="178" spans="1:8" x14ac:dyDescent="0.25">
      <c r="A178" s="9">
        <v>173</v>
      </c>
      <c r="B178" s="10">
        <v>350</v>
      </c>
      <c r="C178" s="10">
        <v>63</v>
      </c>
      <c r="D178" s="10" t="s">
        <v>20</v>
      </c>
      <c r="E178" s="10">
        <v>20</v>
      </c>
      <c r="F178" s="10">
        <v>98.68</v>
      </c>
      <c r="G178" s="1">
        <f>'Цены для печати'!Q21</f>
        <v>24460</v>
      </c>
      <c r="H178" s="11">
        <f t="shared" si="2"/>
        <v>20728.810000000001</v>
      </c>
    </row>
    <row r="179" spans="1:8" x14ac:dyDescent="0.25">
      <c r="A179" s="9">
        <v>174</v>
      </c>
      <c r="B179" s="10">
        <v>400</v>
      </c>
      <c r="C179" s="10">
        <v>63</v>
      </c>
      <c r="D179" s="10" t="s">
        <v>20</v>
      </c>
      <c r="E179" s="10">
        <v>20</v>
      </c>
      <c r="F179" s="10">
        <v>135.80000000000001</v>
      </c>
      <c r="G179" s="1">
        <f>'Цены для печати'!Q22</f>
        <v>32360</v>
      </c>
      <c r="H179" s="11">
        <f t="shared" si="2"/>
        <v>27423.73</v>
      </c>
    </row>
    <row r="180" spans="1:8" x14ac:dyDescent="0.25">
      <c r="A180" s="9">
        <v>175</v>
      </c>
      <c r="B180" s="10">
        <v>500</v>
      </c>
      <c r="C180" s="10">
        <v>63</v>
      </c>
      <c r="D180" s="10" t="s">
        <v>20</v>
      </c>
      <c r="E180" s="10">
        <v>20</v>
      </c>
      <c r="F180" s="10">
        <v>192.74</v>
      </c>
      <c r="G180" s="1" t="str">
        <f>'Цены для печати'!Q23</f>
        <v>заказ</v>
      </c>
      <c r="H180" s="11" t="str">
        <f t="shared" si="2"/>
        <v>заказ</v>
      </c>
    </row>
    <row r="181" spans="1:8" x14ac:dyDescent="0.25">
      <c r="A181" s="9">
        <v>176</v>
      </c>
      <c r="B181" s="10">
        <v>600</v>
      </c>
      <c r="C181" s="10">
        <v>63</v>
      </c>
      <c r="D181" s="10" t="s">
        <v>20</v>
      </c>
      <c r="E181" s="10">
        <v>20</v>
      </c>
      <c r="F181" s="10">
        <v>269.27</v>
      </c>
      <c r="G181" s="1" t="str">
        <f>'Цены для печати'!Q24</f>
        <v>заказ</v>
      </c>
      <c r="H181" s="11" t="str">
        <f t="shared" si="2"/>
        <v>заказ</v>
      </c>
    </row>
    <row r="182" spans="1:8" x14ac:dyDescent="0.25">
      <c r="A182" s="9">
        <v>177</v>
      </c>
      <c r="B182" s="10">
        <v>700</v>
      </c>
      <c r="C182" s="10">
        <v>63</v>
      </c>
      <c r="D182" s="10" t="s">
        <v>20</v>
      </c>
      <c r="E182" s="10">
        <v>20</v>
      </c>
      <c r="F182" s="10">
        <v>300.86</v>
      </c>
      <c r="G182" s="1" t="str">
        <f>'Цены для печати'!Q25</f>
        <v>заказ</v>
      </c>
      <c r="H182" s="11" t="str">
        <f t="shared" si="2"/>
        <v>заказ</v>
      </c>
    </row>
    <row r="183" spans="1:8" x14ac:dyDescent="0.25">
      <c r="A183" s="9">
        <v>178</v>
      </c>
      <c r="B183" s="10">
        <v>800</v>
      </c>
      <c r="C183" s="10">
        <v>63</v>
      </c>
      <c r="D183" s="10" t="s">
        <v>20</v>
      </c>
      <c r="E183" s="10">
        <v>20</v>
      </c>
      <c r="F183" s="10">
        <v>463.87</v>
      </c>
      <c r="G183" s="1" t="str">
        <f>'Цены для печати'!Q26</f>
        <v>заказ</v>
      </c>
      <c r="H183" s="11" t="str">
        <f t="shared" si="2"/>
        <v>заказ</v>
      </c>
    </row>
    <row r="184" spans="1:8" x14ac:dyDescent="0.25">
      <c r="A184" s="9">
        <v>179</v>
      </c>
      <c r="B184" s="10">
        <v>900</v>
      </c>
      <c r="C184" s="10">
        <v>63</v>
      </c>
      <c r="D184" s="10" t="s">
        <v>20</v>
      </c>
      <c r="E184" s="10">
        <v>20</v>
      </c>
      <c r="F184" s="10">
        <v>954.41</v>
      </c>
      <c r="G184" s="1" t="str">
        <f>'Цены для печати'!Q27</f>
        <v>заказ</v>
      </c>
      <c r="H184" s="11" t="str">
        <f t="shared" si="2"/>
        <v>заказ</v>
      </c>
    </row>
    <row r="185" spans="1:8" x14ac:dyDescent="0.25">
      <c r="A185" s="9">
        <v>180</v>
      </c>
      <c r="B185" s="10">
        <v>1000</v>
      </c>
      <c r="C185" s="10">
        <v>63</v>
      </c>
      <c r="D185" s="10" t="s">
        <v>20</v>
      </c>
      <c r="E185" s="10">
        <v>20</v>
      </c>
      <c r="F185" s="10">
        <v>980.6</v>
      </c>
      <c r="G185" s="1" t="str">
        <f>'Цены для печати'!Q28</f>
        <v>заказ</v>
      </c>
      <c r="H185" s="11" t="str">
        <f t="shared" si="2"/>
        <v>заказ</v>
      </c>
    </row>
    <row r="186" spans="1:8" x14ac:dyDescent="0.25">
      <c r="A186" s="9">
        <v>181</v>
      </c>
      <c r="B186" s="10">
        <v>1200</v>
      </c>
      <c r="C186" s="10">
        <v>63</v>
      </c>
      <c r="D186" s="10" t="s">
        <v>20</v>
      </c>
      <c r="E186" s="10">
        <v>20</v>
      </c>
      <c r="F186" s="10">
        <v>1263.72</v>
      </c>
      <c r="G186" s="1" t="str">
        <f>'Цены для печати'!Q29</f>
        <v>заказ</v>
      </c>
      <c r="H186" s="11" t="str">
        <f t="shared" si="2"/>
        <v>заказ</v>
      </c>
    </row>
    <row r="187" spans="1:8" x14ac:dyDescent="0.25">
      <c r="A187" s="9">
        <v>182</v>
      </c>
      <c r="B187" s="10">
        <v>15</v>
      </c>
      <c r="C187" s="10">
        <v>100</v>
      </c>
      <c r="D187" s="10" t="s">
        <v>20</v>
      </c>
      <c r="E187" s="10">
        <v>20</v>
      </c>
      <c r="F187" s="10">
        <v>1.26</v>
      </c>
      <c r="G187" s="1">
        <f>'Цены для печати'!R7</f>
        <v>310</v>
      </c>
      <c r="H187" s="11">
        <f t="shared" si="2"/>
        <v>262.70999999999998</v>
      </c>
    </row>
    <row r="188" spans="1:8" x14ac:dyDescent="0.25">
      <c r="A188" s="9">
        <v>183</v>
      </c>
      <c r="B188" s="10">
        <v>20</v>
      </c>
      <c r="C188" s="10">
        <v>100</v>
      </c>
      <c r="D188" s="10" t="s">
        <v>20</v>
      </c>
      <c r="E188" s="10">
        <v>20</v>
      </c>
      <c r="F188" s="10">
        <v>1.98</v>
      </c>
      <c r="G188" s="1">
        <f>'Цены для печати'!R8</f>
        <v>440</v>
      </c>
      <c r="H188" s="11">
        <f t="shared" si="2"/>
        <v>372.88</v>
      </c>
    </row>
    <row r="189" spans="1:8" x14ac:dyDescent="0.25">
      <c r="A189" s="9">
        <v>184</v>
      </c>
      <c r="B189" s="10">
        <v>25</v>
      </c>
      <c r="C189" s="10">
        <v>100</v>
      </c>
      <c r="D189" s="10" t="s">
        <v>20</v>
      </c>
      <c r="E189" s="10">
        <v>20</v>
      </c>
      <c r="F189" s="10">
        <v>2.48</v>
      </c>
      <c r="G189" s="1">
        <f>'Цены для печати'!R9</f>
        <v>520</v>
      </c>
      <c r="H189" s="11">
        <f t="shared" si="2"/>
        <v>440.68</v>
      </c>
    </row>
    <row r="190" spans="1:8" x14ac:dyDescent="0.25">
      <c r="A190" s="9">
        <v>185</v>
      </c>
      <c r="B190" s="10">
        <v>32</v>
      </c>
      <c r="C190" s="10">
        <v>100</v>
      </c>
      <c r="D190" s="10" t="s">
        <v>20</v>
      </c>
      <c r="E190" s="10">
        <v>20</v>
      </c>
      <c r="F190" s="10">
        <v>3.05</v>
      </c>
      <c r="G190" s="1">
        <f>'Цены для печати'!R10</f>
        <v>570</v>
      </c>
      <c r="H190" s="11">
        <f t="shared" si="2"/>
        <v>483.05</v>
      </c>
    </row>
    <row r="191" spans="1:8" x14ac:dyDescent="0.25">
      <c r="A191" s="9">
        <v>186</v>
      </c>
      <c r="B191" s="10">
        <v>40</v>
      </c>
      <c r="C191" s="10">
        <v>100</v>
      </c>
      <c r="D191" s="10" t="s">
        <v>20</v>
      </c>
      <c r="E191" s="10">
        <v>20</v>
      </c>
      <c r="F191" s="10">
        <v>4.0599999999999996</v>
      </c>
      <c r="G191" s="1">
        <f>'Цены для печати'!R11</f>
        <v>720</v>
      </c>
      <c r="H191" s="11">
        <f t="shared" si="2"/>
        <v>610.16999999999996</v>
      </c>
    </row>
    <row r="192" spans="1:8" x14ac:dyDescent="0.25">
      <c r="A192" s="9">
        <v>187</v>
      </c>
      <c r="B192" s="10">
        <v>50</v>
      </c>
      <c r="C192" s="10">
        <v>100</v>
      </c>
      <c r="D192" s="10" t="s">
        <v>20</v>
      </c>
      <c r="E192" s="10">
        <v>20</v>
      </c>
      <c r="F192" s="10">
        <v>6.03</v>
      </c>
      <c r="G192" s="1">
        <f>'Цены для печати'!R12</f>
        <v>1280</v>
      </c>
      <c r="H192" s="11">
        <f t="shared" si="2"/>
        <v>1084.75</v>
      </c>
    </row>
    <row r="193" spans="1:8" x14ac:dyDescent="0.25">
      <c r="A193" s="9">
        <v>188</v>
      </c>
      <c r="B193" s="10">
        <v>65</v>
      </c>
      <c r="C193" s="10">
        <v>100</v>
      </c>
      <c r="D193" s="10" t="s">
        <v>20</v>
      </c>
      <c r="E193" s="10">
        <v>20</v>
      </c>
      <c r="F193" s="10">
        <v>8.52</v>
      </c>
      <c r="G193" s="1" t="str">
        <f>'Цены для печати'!R13</f>
        <v>заказ</v>
      </c>
      <c r="H193" s="11" t="str">
        <f t="shared" si="2"/>
        <v>заказ</v>
      </c>
    </row>
    <row r="194" spans="1:8" x14ac:dyDescent="0.25">
      <c r="A194" s="9">
        <v>189</v>
      </c>
      <c r="B194" s="10">
        <v>80</v>
      </c>
      <c r="C194" s="10">
        <v>100</v>
      </c>
      <c r="D194" s="10" t="s">
        <v>20</v>
      </c>
      <c r="E194" s="10">
        <v>20</v>
      </c>
      <c r="F194" s="10">
        <v>9.91</v>
      </c>
      <c r="G194" s="1">
        <f>'Цены для печати'!R14</f>
        <v>2450</v>
      </c>
      <c r="H194" s="11">
        <f t="shared" si="2"/>
        <v>2076.27</v>
      </c>
    </row>
    <row r="195" spans="1:8" x14ac:dyDescent="0.25">
      <c r="A195" s="9">
        <v>190</v>
      </c>
      <c r="B195" s="10">
        <v>100</v>
      </c>
      <c r="C195" s="10">
        <v>100</v>
      </c>
      <c r="D195" s="10" t="s">
        <v>20</v>
      </c>
      <c r="E195" s="10">
        <v>20</v>
      </c>
      <c r="F195" s="10">
        <v>14.65</v>
      </c>
      <c r="G195" s="1">
        <f>'Цены для печати'!R15</f>
        <v>3400</v>
      </c>
      <c r="H195" s="11">
        <f t="shared" si="2"/>
        <v>2881.36</v>
      </c>
    </row>
    <row r="196" spans="1:8" x14ac:dyDescent="0.25">
      <c r="A196" s="9">
        <v>191</v>
      </c>
      <c r="B196" s="10">
        <v>125</v>
      </c>
      <c r="C196" s="10">
        <v>100</v>
      </c>
      <c r="D196" s="10" t="s">
        <v>20</v>
      </c>
      <c r="E196" s="10">
        <v>20</v>
      </c>
      <c r="F196" s="10">
        <v>23.32</v>
      </c>
      <c r="G196" s="1" t="str">
        <f>'Цены для печати'!R16</f>
        <v>заказ</v>
      </c>
      <c r="H196" s="11" t="str">
        <f t="shared" si="2"/>
        <v>заказ</v>
      </c>
    </row>
    <row r="197" spans="1:8" x14ac:dyDescent="0.25">
      <c r="A197" s="9">
        <v>192</v>
      </c>
      <c r="B197" s="10">
        <v>150</v>
      </c>
      <c r="C197" s="10">
        <v>100</v>
      </c>
      <c r="D197" s="10" t="s">
        <v>20</v>
      </c>
      <c r="E197" s="10">
        <v>20</v>
      </c>
      <c r="F197" s="10">
        <v>32.869999999999997</v>
      </c>
      <c r="G197" s="1">
        <f>'Цены для печати'!R17</f>
        <v>9380</v>
      </c>
      <c r="H197" s="11">
        <f t="shared" si="2"/>
        <v>7949.15</v>
      </c>
    </row>
    <row r="198" spans="1:8" x14ac:dyDescent="0.25">
      <c r="A198" s="9">
        <v>193</v>
      </c>
      <c r="B198" s="10">
        <v>200</v>
      </c>
      <c r="C198" s="10">
        <v>100</v>
      </c>
      <c r="D198" s="10" t="s">
        <v>20</v>
      </c>
      <c r="E198" s="10">
        <v>20</v>
      </c>
      <c r="F198" s="10">
        <v>54.24</v>
      </c>
      <c r="G198" s="1">
        <f>'Цены для печати'!R18</f>
        <v>15060</v>
      </c>
      <c r="H198" s="11">
        <f t="shared" si="2"/>
        <v>12762.71</v>
      </c>
    </row>
    <row r="199" spans="1:8" x14ac:dyDescent="0.25">
      <c r="A199" s="9">
        <v>194</v>
      </c>
      <c r="B199" s="10">
        <v>250</v>
      </c>
      <c r="C199" s="10">
        <v>100</v>
      </c>
      <c r="D199" s="10" t="s">
        <v>20</v>
      </c>
      <c r="E199" s="10">
        <v>20</v>
      </c>
      <c r="F199" s="10">
        <v>85.24</v>
      </c>
      <c r="G199" s="1" t="str">
        <f>'Цены для печати'!R19</f>
        <v>заказ</v>
      </c>
      <c r="H199" s="11" t="str">
        <f t="shared" ref="H199:H262" si="3">IF(G199="заказ",G199,(ROUND(G199/1.18,2)))</f>
        <v>заказ</v>
      </c>
    </row>
    <row r="200" spans="1:8" x14ac:dyDescent="0.25">
      <c r="A200" s="9">
        <v>195</v>
      </c>
      <c r="B200" s="10">
        <v>300</v>
      </c>
      <c r="C200" s="10">
        <v>100</v>
      </c>
      <c r="D200" s="10" t="s">
        <v>20</v>
      </c>
      <c r="E200" s="10">
        <v>20</v>
      </c>
      <c r="F200" s="10">
        <v>127.78</v>
      </c>
      <c r="G200" s="1">
        <f>'Цены для печати'!R20</f>
        <v>34180</v>
      </c>
      <c r="H200" s="11">
        <f t="shared" si="3"/>
        <v>28966.1</v>
      </c>
    </row>
    <row r="201" spans="1:8" x14ac:dyDescent="0.25">
      <c r="A201" s="9">
        <v>196</v>
      </c>
      <c r="B201" s="10">
        <v>350</v>
      </c>
      <c r="C201" s="10">
        <v>100</v>
      </c>
      <c r="D201" s="10" t="s">
        <v>20</v>
      </c>
      <c r="E201" s="10">
        <v>20</v>
      </c>
      <c r="F201" s="10">
        <v>170.94</v>
      </c>
      <c r="G201" s="1" t="str">
        <f>'Цены для печати'!R21</f>
        <v>заказ</v>
      </c>
      <c r="H201" s="11" t="str">
        <f t="shared" si="3"/>
        <v>заказ</v>
      </c>
    </row>
    <row r="202" spans="1:8" x14ac:dyDescent="0.25">
      <c r="A202" s="9">
        <v>197</v>
      </c>
      <c r="B202" s="10">
        <v>400</v>
      </c>
      <c r="C202" s="10">
        <v>100</v>
      </c>
      <c r="D202" s="10" t="s">
        <v>20</v>
      </c>
      <c r="E202" s="10">
        <v>20</v>
      </c>
      <c r="F202" s="10">
        <v>432</v>
      </c>
      <c r="G202" s="1" t="str">
        <f>'Цены для печати'!R22</f>
        <v>заказ</v>
      </c>
      <c r="H202" s="11" t="str">
        <f t="shared" si="3"/>
        <v>заказ</v>
      </c>
    </row>
    <row r="203" spans="1:8" x14ac:dyDescent="0.25">
      <c r="A203" s="9">
        <v>198</v>
      </c>
      <c r="B203" s="10">
        <v>20</v>
      </c>
      <c r="C203" s="10">
        <v>160</v>
      </c>
      <c r="D203" s="10" t="s">
        <v>20</v>
      </c>
      <c r="E203" s="10">
        <v>20</v>
      </c>
      <c r="F203" s="10">
        <v>1.98</v>
      </c>
      <c r="G203" s="1">
        <f>'Цены для печати'!S8</f>
        <v>440</v>
      </c>
      <c r="H203" s="11">
        <f t="shared" si="3"/>
        <v>372.88</v>
      </c>
    </row>
    <row r="204" spans="1:8" x14ac:dyDescent="0.25">
      <c r="A204" s="9">
        <v>199</v>
      </c>
      <c r="B204" s="10">
        <v>25</v>
      </c>
      <c r="C204" s="10">
        <v>160</v>
      </c>
      <c r="D204" s="10" t="s">
        <v>20</v>
      </c>
      <c r="E204" s="10">
        <v>20</v>
      </c>
      <c r="F204" s="10">
        <v>2.48</v>
      </c>
      <c r="G204" s="1">
        <f>'Цены для печати'!S9</f>
        <v>540</v>
      </c>
      <c r="H204" s="11">
        <f t="shared" si="3"/>
        <v>457.63</v>
      </c>
    </row>
    <row r="205" spans="1:8" x14ac:dyDescent="0.25">
      <c r="A205" s="9">
        <v>200</v>
      </c>
      <c r="B205" s="10">
        <v>32</v>
      </c>
      <c r="C205" s="10">
        <v>160</v>
      </c>
      <c r="D205" s="10" t="s">
        <v>20</v>
      </c>
      <c r="E205" s="10">
        <v>20</v>
      </c>
      <c r="F205" s="10">
        <v>3.07</v>
      </c>
      <c r="G205" s="1">
        <f>'Цены для печати'!S10</f>
        <v>630</v>
      </c>
      <c r="H205" s="11">
        <f t="shared" si="3"/>
        <v>533.9</v>
      </c>
    </row>
    <row r="206" spans="1:8" x14ac:dyDescent="0.25">
      <c r="A206" s="9">
        <v>201</v>
      </c>
      <c r="B206" s="10">
        <v>40</v>
      </c>
      <c r="C206" s="10">
        <v>160</v>
      </c>
      <c r="D206" s="10" t="s">
        <v>20</v>
      </c>
      <c r="E206" s="10">
        <v>20</v>
      </c>
      <c r="F206" s="10">
        <v>4.01</v>
      </c>
      <c r="G206" s="1">
        <f>'Цены для печати'!S11</f>
        <v>810</v>
      </c>
      <c r="H206" s="11">
        <f t="shared" si="3"/>
        <v>686.44</v>
      </c>
    </row>
    <row r="207" spans="1:8" x14ac:dyDescent="0.25">
      <c r="A207" s="9">
        <v>202</v>
      </c>
      <c r="B207" s="10">
        <v>50</v>
      </c>
      <c r="C207" s="10">
        <v>160</v>
      </c>
      <c r="D207" s="10" t="s">
        <v>20</v>
      </c>
      <c r="E207" s="10">
        <v>20</v>
      </c>
      <c r="F207" s="10">
        <v>6.43</v>
      </c>
      <c r="G207" s="1">
        <f>'Цены для печати'!S12</f>
        <v>1410</v>
      </c>
      <c r="H207" s="11">
        <f t="shared" si="3"/>
        <v>1194.92</v>
      </c>
    </row>
    <row r="208" spans="1:8" x14ac:dyDescent="0.25">
      <c r="A208" s="9">
        <v>203</v>
      </c>
      <c r="B208" s="10">
        <v>65</v>
      </c>
      <c r="C208" s="10">
        <v>160</v>
      </c>
      <c r="D208" s="10" t="s">
        <v>20</v>
      </c>
      <c r="E208" s="10">
        <v>20</v>
      </c>
      <c r="F208" s="10">
        <v>9.3800000000000008</v>
      </c>
      <c r="G208" s="1">
        <f>'Цены для печати'!S13</f>
        <v>1650</v>
      </c>
      <c r="H208" s="11">
        <f t="shared" si="3"/>
        <v>1398.31</v>
      </c>
    </row>
    <row r="209" spans="1:8" x14ac:dyDescent="0.25">
      <c r="A209" s="9">
        <v>204</v>
      </c>
      <c r="B209" s="10">
        <v>80</v>
      </c>
      <c r="C209" s="10">
        <v>160</v>
      </c>
      <c r="D209" s="10" t="s">
        <v>20</v>
      </c>
      <c r="E209" s="10">
        <v>20</v>
      </c>
      <c r="F209" s="10">
        <v>10.4</v>
      </c>
      <c r="G209" s="1">
        <f>'Цены для печати'!S14</f>
        <v>2020</v>
      </c>
      <c r="H209" s="11">
        <f t="shared" si="3"/>
        <v>1711.86</v>
      </c>
    </row>
    <row r="210" spans="1:8" x14ac:dyDescent="0.25">
      <c r="A210" s="9">
        <v>205</v>
      </c>
      <c r="B210" s="10">
        <v>100</v>
      </c>
      <c r="C210" s="10">
        <v>160</v>
      </c>
      <c r="D210" s="10" t="s">
        <v>20</v>
      </c>
      <c r="E210" s="10">
        <v>20</v>
      </c>
      <c r="F210" s="10">
        <v>15.4</v>
      </c>
      <c r="G210" s="1">
        <f>'Цены для печати'!S15</f>
        <v>2940</v>
      </c>
      <c r="H210" s="11">
        <f t="shared" si="3"/>
        <v>2491.5300000000002</v>
      </c>
    </row>
    <row r="211" spans="1:8" x14ac:dyDescent="0.25">
      <c r="A211" s="9">
        <v>206</v>
      </c>
      <c r="B211" s="10">
        <v>125</v>
      </c>
      <c r="C211" s="10">
        <v>160</v>
      </c>
      <c r="D211" s="10" t="s">
        <v>20</v>
      </c>
      <c r="E211" s="10">
        <v>20</v>
      </c>
      <c r="F211" s="10">
        <v>24.87</v>
      </c>
      <c r="G211" s="1">
        <f>'Цены для печати'!S16</f>
        <v>4420</v>
      </c>
      <c r="H211" s="11">
        <f t="shared" si="3"/>
        <v>3745.76</v>
      </c>
    </row>
    <row r="212" spans="1:8" x14ac:dyDescent="0.25">
      <c r="A212" s="9">
        <v>207</v>
      </c>
      <c r="B212" s="10">
        <v>150</v>
      </c>
      <c r="C212" s="10">
        <v>160</v>
      </c>
      <c r="D212" s="10" t="s">
        <v>20</v>
      </c>
      <c r="E212" s="10">
        <v>20</v>
      </c>
      <c r="F212" s="10">
        <v>35.04</v>
      </c>
      <c r="G212" s="1">
        <f>'Цены для печати'!S17</f>
        <v>7100</v>
      </c>
      <c r="H212" s="11">
        <f t="shared" si="3"/>
        <v>6016.95</v>
      </c>
    </row>
    <row r="213" spans="1:8" x14ac:dyDescent="0.25">
      <c r="A213" s="9">
        <v>208</v>
      </c>
      <c r="B213" s="10">
        <v>200</v>
      </c>
      <c r="C213" s="10">
        <v>160</v>
      </c>
      <c r="D213" s="10" t="s">
        <v>20</v>
      </c>
      <c r="E213" s="10">
        <v>20</v>
      </c>
      <c r="F213" s="10">
        <v>60.1</v>
      </c>
      <c r="G213" s="1">
        <f>'Цены для печати'!S18</f>
        <v>11710</v>
      </c>
      <c r="H213" s="11">
        <f t="shared" si="3"/>
        <v>9923.73</v>
      </c>
    </row>
    <row r="214" spans="1:8" x14ac:dyDescent="0.25">
      <c r="A214" s="9">
        <v>209</v>
      </c>
      <c r="B214" s="10">
        <v>250</v>
      </c>
      <c r="C214" s="10">
        <v>160</v>
      </c>
      <c r="D214" s="10" t="s">
        <v>20</v>
      </c>
      <c r="E214" s="10">
        <v>20</v>
      </c>
      <c r="F214" s="10">
        <v>94.4</v>
      </c>
      <c r="G214" s="1">
        <f>'Цены для печати'!S19</f>
        <v>22910</v>
      </c>
      <c r="H214" s="11">
        <f t="shared" si="3"/>
        <v>19415.25</v>
      </c>
    </row>
    <row r="215" spans="1:8" x14ac:dyDescent="0.25">
      <c r="A215" s="9">
        <v>210</v>
      </c>
      <c r="B215" s="10">
        <v>300</v>
      </c>
      <c r="C215" s="10">
        <v>160</v>
      </c>
      <c r="D215" s="10" t="s">
        <v>20</v>
      </c>
      <c r="E215" s="10">
        <v>20</v>
      </c>
      <c r="F215" s="10">
        <v>141</v>
      </c>
      <c r="G215" s="1">
        <f>'Цены для печати'!S20</f>
        <v>38310</v>
      </c>
      <c r="H215" s="11">
        <f t="shared" si="3"/>
        <v>32466.1</v>
      </c>
    </row>
    <row r="216" spans="1:8" x14ac:dyDescent="0.25">
      <c r="A216" s="9">
        <v>211</v>
      </c>
      <c r="B216" s="10">
        <v>15</v>
      </c>
      <c r="C216" s="10">
        <v>10</v>
      </c>
      <c r="D216" s="10" t="s">
        <v>19</v>
      </c>
      <c r="E216" s="10" t="s">
        <v>21</v>
      </c>
      <c r="F216" s="10">
        <v>0.51</v>
      </c>
      <c r="G216" s="1">
        <f>'Цены для печати'!E7</f>
        <v>90</v>
      </c>
      <c r="H216" s="11">
        <f t="shared" si="3"/>
        <v>76.27</v>
      </c>
    </row>
    <row r="217" spans="1:8" x14ac:dyDescent="0.25">
      <c r="A217" s="9">
        <v>212</v>
      </c>
      <c r="B217" s="10">
        <v>20</v>
      </c>
      <c r="C217" s="10">
        <v>10</v>
      </c>
      <c r="D217" s="10" t="s">
        <v>19</v>
      </c>
      <c r="E217" s="10" t="s">
        <v>21</v>
      </c>
      <c r="F217" s="10">
        <v>0.74</v>
      </c>
      <c r="G217" s="1">
        <f>'Цены для печати'!E8</f>
        <v>120</v>
      </c>
      <c r="H217" s="11">
        <f t="shared" si="3"/>
        <v>101.69</v>
      </c>
    </row>
    <row r="218" spans="1:8" x14ac:dyDescent="0.25">
      <c r="A218" s="9">
        <v>213</v>
      </c>
      <c r="B218" s="10">
        <v>25</v>
      </c>
      <c r="C218" s="10">
        <v>10</v>
      </c>
      <c r="D218" s="10" t="s">
        <v>19</v>
      </c>
      <c r="E218" s="10" t="s">
        <v>21</v>
      </c>
      <c r="F218" s="10">
        <v>0.89</v>
      </c>
      <c r="G218" s="1">
        <f>'Цены для печати'!E9</f>
        <v>130</v>
      </c>
      <c r="H218" s="11">
        <f t="shared" si="3"/>
        <v>110.17</v>
      </c>
    </row>
    <row r="219" spans="1:8" x14ac:dyDescent="0.25">
      <c r="A219" s="9">
        <v>214</v>
      </c>
      <c r="B219" s="10">
        <v>32</v>
      </c>
      <c r="C219" s="10">
        <v>10</v>
      </c>
      <c r="D219" s="10" t="s">
        <v>19</v>
      </c>
      <c r="E219" s="10" t="s">
        <v>21</v>
      </c>
      <c r="F219" s="10">
        <v>1.4</v>
      </c>
      <c r="G219" s="1">
        <f>'Цены для печати'!E10</f>
        <v>180</v>
      </c>
      <c r="H219" s="11">
        <f t="shared" si="3"/>
        <v>152.54</v>
      </c>
    </row>
    <row r="220" spans="1:8" x14ac:dyDescent="0.25">
      <c r="A220" s="9">
        <v>215</v>
      </c>
      <c r="B220" s="10">
        <v>40</v>
      </c>
      <c r="C220" s="10">
        <v>10</v>
      </c>
      <c r="D220" s="10" t="s">
        <v>19</v>
      </c>
      <c r="E220" s="10" t="s">
        <v>21</v>
      </c>
      <c r="F220" s="10">
        <v>1.71</v>
      </c>
      <c r="G220" s="1">
        <f>'Цены для печати'!E11</f>
        <v>220</v>
      </c>
      <c r="H220" s="11">
        <f t="shared" si="3"/>
        <v>186.44</v>
      </c>
    </row>
    <row r="221" spans="1:8" x14ac:dyDescent="0.25">
      <c r="A221" s="9">
        <v>216</v>
      </c>
      <c r="B221" s="10">
        <v>50</v>
      </c>
      <c r="C221" s="10">
        <v>10</v>
      </c>
      <c r="D221" s="10" t="s">
        <v>19</v>
      </c>
      <c r="E221" s="10" t="s">
        <v>21</v>
      </c>
      <c r="F221" s="10">
        <v>2.06</v>
      </c>
      <c r="G221" s="1">
        <f>'Цены для печати'!E12</f>
        <v>300</v>
      </c>
      <c r="H221" s="11">
        <f t="shared" si="3"/>
        <v>254.24</v>
      </c>
    </row>
    <row r="222" spans="1:8" x14ac:dyDescent="0.25">
      <c r="A222" s="9">
        <v>217</v>
      </c>
      <c r="B222" s="10">
        <v>65</v>
      </c>
      <c r="C222" s="10">
        <v>10</v>
      </c>
      <c r="D222" s="10" t="s">
        <v>19</v>
      </c>
      <c r="E222" s="10" t="s">
        <v>21</v>
      </c>
      <c r="F222" s="10">
        <v>2.8</v>
      </c>
      <c r="G222" s="1">
        <f>'Цены для печати'!E13</f>
        <v>350</v>
      </c>
      <c r="H222" s="11">
        <f t="shared" si="3"/>
        <v>296.61</v>
      </c>
    </row>
    <row r="223" spans="1:8" x14ac:dyDescent="0.25">
      <c r="A223" s="9">
        <v>218</v>
      </c>
      <c r="B223" s="10">
        <v>80</v>
      </c>
      <c r="C223" s="10">
        <v>10</v>
      </c>
      <c r="D223" s="10" t="s">
        <v>19</v>
      </c>
      <c r="E223" s="10" t="s">
        <v>21</v>
      </c>
      <c r="F223" s="10">
        <v>3.19</v>
      </c>
      <c r="G223" s="1">
        <f>'Цены для печати'!E14</f>
        <v>480</v>
      </c>
      <c r="H223" s="11">
        <f t="shared" si="3"/>
        <v>406.78</v>
      </c>
    </row>
    <row r="224" spans="1:8" x14ac:dyDescent="0.25">
      <c r="A224" s="9">
        <v>219</v>
      </c>
      <c r="B224" s="10">
        <v>100</v>
      </c>
      <c r="C224" s="10">
        <v>10</v>
      </c>
      <c r="D224" s="10" t="s">
        <v>19</v>
      </c>
      <c r="E224" s="10" t="s">
        <v>21</v>
      </c>
      <c r="F224" s="10">
        <v>3.96</v>
      </c>
      <c r="G224" s="1">
        <f>'Цены для печати'!E15</f>
        <v>590</v>
      </c>
      <c r="H224" s="11">
        <f t="shared" si="3"/>
        <v>500</v>
      </c>
    </row>
    <row r="225" spans="1:8" x14ac:dyDescent="0.25">
      <c r="A225" s="9">
        <v>220</v>
      </c>
      <c r="B225" s="10">
        <v>125</v>
      </c>
      <c r="C225" s="10">
        <v>10</v>
      </c>
      <c r="D225" s="10" t="s">
        <v>19</v>
      </c>
      <c r="E225" s="10" t="s">
        <v>21</v>
      </c>
      <c r="F225" s="10">
        <v>5.4</v>
      </c>
      <c r="G225" s="1">
        <f>'Цены для печати'!E16</f>
        <v>720</v>
      </c>
      <c r="H225" s="11">
        <f t="shared" si="3"/>
        <v>610.16999999999996</v>
      </c>
    </row>
    <row r="226" spans="1:8" x14ac:dyDescent="0.25">
      <c r="A226" s="9">
        <v>221</v>
      </c>
      <c r="B226" s="10">
        <v>150</v>
      </c>
      <c r="C226" s="10">
        <v>10</v>
      </c>
      <c r="D226" s="10" t="s">
        <v>19</v>
      </c>
      <c r="E226" s="10" t="s">
        <v>21</v>
      </c>
      <c r="F226" s="10">
        <v>6.92</v>
      </c>
      <c r="G226" s="1">
        <f>'Цены для печати'!E17</f>
        <v>1150</v>
      </c>
      <c r="H226" s="11">
        <f t="shared" si="3"/>
        <v>974.58</v>
      </c>
    </row>
    <row r="227" spans="1:8" x14ac:dyDescent="0.25">
      <c r="A227" s="9">
        <v>222</v>
      </c>
      <c r="B227" s="10">
        <v>200</v>
      </c>
      <c r="C227" s="10">
        <v>10</v>
      </c>
      <c r="D227" s="10" t="s">
        <v>19</v>
      </c>
      <c r="E227" s="10" t="s">
        <v>21</v>
      </c>
      <c r="F227" s="10">
        <v>8.0500000000000007</v>
      </c>
      <c r="G227" s="1">
        <f>'Цены для печати'!E18</f>
        <v>1570</v>
      </c>
      <c r="H227" s="11">
        <f t="shared" si="3"/>
        <v>1330.51</v>
      </c>
    </row>
    <row r="228" spans="1:8" x14ac:dyDescent="0.25">
      <c r="A228" s="9">
        <v>223</v>
      </c>
      <c r="B228" s="10">
        <v>250</v>
      </c>
      <c r="C228" s="10">
        <v>10</v>
      </c>
      <c r="D228" s="10" t="s">
        <v>19</v>
      </c>
      <c r="E228" s="10" t="s">
        <v>21</v>
      </c>
      <c r="F228" s="10">
        <v>10.65</v>
      </c>
      <c r="G228" s="1">
        <f>'Цены для печати'!E19</f>
        <v>2030</v>
      </c>
      <c r="H228" s="11">
        <f t="shared" si="3"/>
        <v>1720.34</v>
      </c>
    </row>
    <row r="229" spans="1:8" x14ac:dyDescent="0.25">
      <c r="A229" s="9">
        <v>224</v>
      </c>
      <c r="B229" s="10">
        <v>300</v>
      </c>
      <c r="C229" s="10">
        <v>10</v>
      </c>
      <c r="D229" s="10" t="s">
        <v>19</v>
      </c>
      <c r="E229" s="10" t="s">
        <v>21</v>
      </c>
      <c r="F229" s="10">
        <v>12.9</v>
      </c>
      <c r="G229" s="1">
        <f>'Цены для печати'!E20</f>
        <v>2040</v>
      </c>
      <c r="H229" s="11">
        <f t="shared" si="3"/>
        <v>1728.81</v>
      </c>
    </row>
    <row r="230" spans="1:8" x14ac:dyDescent="0.25">
      <c r="A230" s="9">
        <v>225</v>
      </c>
      <c r="B230" s="10">
        <v>350</v>
      </c>
      <c r="C230" s="10">
        <v>10</v>
      </c>
      <c r="D230" s="10" t="s">
        <v>19</v>
      </c>
      <c r="E230" s="10" t="s">
        <v>21</v>
      </c>
      <c r="F230" s="10">
        <v>15.85</v>
      </c>
      <c r="G230" s="1">
        <f>'Цены для печати'!E21</f>
        <v>2310</v>
      </c>
      <c r="H230" s="11">
        <f t="shared" si="3"/>
        <v>1957.63</v>
      </c>
    </row>
    <row r="231" spans="1:8" x14ac:dyDescent="0.25">
      <c r="A231" s="9">
        <v>226</v>
      </c>
      <c r="B231" s="10">
        <v>400</v>
      </c>
      <c r="C231" s="10">
        <v>10</v>
      </c>
      <c r="D231" s="10" t="s">
        <v>19</v>
      </c>
      <c r="E231" s="10" t="s">
        <v>21</v>
      </c>
      <c r="F231" s="10">
        <v>21.56</v>
      </c>
      <c r="G231" s="1">
        <f>'Цены для печати'!E22</f>
        <v>4480</v>
      </c>
      <c r="H231" s="11">
        <f t="shared" si="3"/>
        <v>3796.61</v>
      </c>
    </row>
    <row r="232" spans="1:8" x14ac:dyDescent="0.25">
      <c r="A232" s="9">
        <v>227</v>
      </c>
      <c r="B232" s="10">
        <v>500</v>
      </c>
      <c r="C232" s="10">
        <v>10</v>
      </c>
      <c r="D232" s="10" t="s">
        <v>19</v>
      </c>
      <c r="E232" s="10" t="s">
        <v>21</v>
      </c>
      <c r="F232" s="10">
        <v>27.7</v>
      </c>
      <c r="G232" s="1">
        <f>'Цены для печати'!E23</f>
        <v>5750</v>
      </c>
      <c r="H232" s="11">
        <f t="shared" si="3"/>
        <v>4872.88</v>
      </c>
    </row>
    <row r="233" spans="1:8" x14ac:dyDescent="0.25">
      <c r="A233" s="9">
        <v>228</v>
      </c>
      <c r="B233" s="10">
        <v>600</v>
      </c>
      <c r="C233" s="10">
        <v>10</v>
      </c>
      <c r="D233" s="10" t="s">
        <v>19</v>
      </c>
      <c r="E233" s="10" t="s">
        <v>21</v>
      </c>
      <c r="F233" s="10">
        <v>39.4</v>
      </c>
      <c r="G233" s="1">
        <f>'Цены для печати'!E24</f>
        <v>7720</v>
      </c>
      <c r="H233" s="11">
        <f t="shared" si="3"/>
        <v>6542.37</v>
      </c>
    </row>
    <row r="234" spans="1:8" x14ac:dyDescent="0.25">
      <c r="A234" s="9">
        <v>229</v>
      </c>
      <c r="B234" s="10">
        <v>700</v>
      </c>
      <c r="C234" s="10">
        <v>10</v>
      </c>
      <c r="D234" s="10" t="s">
        <v>19</v>
      </c>
      <c r="E234" s="10" t="s">
        <v>21</v>
      </c>
      <c r="F234" s="10">
        <v>59.46</v>
      </c>
      <c r="G234" s="1" t="str">
        <f>'Цены для печати'!E25</f>
        <v>заказ</v>
      </c>
      <c r="H234" s="11" t="str">
        <f t="shared" si="3"/>
        <v>заказ</v>
      </c>
    </row>
    <row r="235" spans="1:8" x14ac:dyDescent="0.25">
      <c r="A235" s="9">
        <v>230</v>
      </c>
      <c r="B235" s="10">
        <v>800</v>
      </c>
      <c r="C235" s="10">
        <v>10</v>
      </c>
      <c r="D235" s="10" t="s">
        <v>19</v>
      </c>
      <c r="E235" s="10" t="s">
        <v>21</v>
      </c>
      <c r="F235" s="10">
        <v>79.16</v>
      </c>
      <c r="G235" s="1">
        <f>'Цены для печати'!E26</f>
        <v>16560</v>
      </c>
      <c r="H235" s="11">
        <f t="shared" si="3"/>
        <v>14033.9</v>
      </c>
    </row>
    <row r="236" spans="1:8" x14ac:dyDescent="0.25">
      <c r="A236" s="9">
        <v>231</v>
      </c>
      <c r="B236" s="10">
        <v>900</v>
      </c>
      <c r="C236" s="10">
        <v>10</v>
      </c>
      <c r="D236" s="10" t="s">
        <v>19</v>
      </c>
      <c r="E236" s="10" t="s">
        <v>21</v>
      </c>
      <c r="F236" s="10">
        <v>94.13</v>
      </c>
      <c r="G236" s="1" t="str">
        <f>'Цены для печати'!E27</f>
        <v>заказ</v>
      </c>
      <c r="H236" s="11" t="str">
        <f t="shared" si="3"/>
        <v>заказ</v>
      </c>
    </row>
    <row r="237" spans="1:8" x14ac:dyDescent="0.25">
      <c r="A237" s="9">
        <v>232</v>
      </c>
      <c r="B237" s="10">
        <v>1000</v>
      </c>
      <c r="C237" s="10">
        <v>10</v>
      </c>
      <c r="D237" s="10" t="s">
        <v>19</v>
      </c>
      <c r="E237" s="10" t="s">
        <v>21</v>
      </c>
      <c r="F237" s="10">
        <v>118.43</v>
      </c>
      <c r="G237" s="1" t="str">
        <f>'Цены для печати'!E28</f>
        <v>заказ</v>
      </c>
      <c r="H237" s="11" t="str">
        <f t="shared" si="3"/>
        <v>заказ</v>
      </c>
    </row>
    <row r="238" spans="1:8" x14ac:dyDescent="0.25">
      <c r="A238" s="9">
        <v>233</v>
      </c>
      <c r="B238" s="10">
        <v>1200</v>
      </c>
      <c r="C238" s="10">
        <v>10</v>
      </c>
      <c r="D238" s="10" t="s">
        <v>19</v>
      </c>
      <c r="E238" s="10" t="s">
        <v>21</v>
      </c>
      <c r="F238" s="10">
        <v>197.44</v>
      </c>
      <c r="G238" s="1" t="str">
        <f>'Цены для печати'!E29</f>
        <v>заказ</v>
      </c>
      <c r="H238" s="11" t="str">
        <f t="shared" si="3"/>
        <v>заказ</v>
      </c>
    </row>
    <row r="239" spans="1:8" x14ac:dyDescent="0.25">
      <c r="A239" s="9">
        <v>234</v>
      </c>
      <c r="B239" s="10">
        <v>15</v>
      </c>
      <c r="C239" s="10">
        <v>16</v>
      </c>
      <c r="D239" s="10" t="s">
        <v>19</v>
      </c>
      <c r="E239" s="10" t="s">
        <v>21</v>
      </c>
      <c r="F239" s="10">
        <v>0.61</v>
      </c>
      <c r="G239" s="1">
        <f>'Цены для печати'!F7</f>
        <v>120</v>
      </c>
      <c r="H239" s="11">
        <f t="shared" si="3"/>
        <v>101.69</v>
      </c>
    </row>
    <row r="240" spans="1:8" x14ac:dyDescent="0.25">
      <c r="A240" s="9">
        <v>235</v>
      </c>
      <c r="B240" s="10">
        <v>20</v>
      </c>
      <c r="C240" s="10">
        <v>16</v>
      </c>
      <c r="D240" s="10" t="s">
        <v>19</v>
      </c>
      <c r="E240" s="10" t="s">
        <v>21</v>
      </c>
      <c r="F240" s="10">
        <v>0.86</v>
      </c>
      <c r="G240" s="1">
        <f>'Цены для печати'!F8</f>
        <v>160</v>
      </c>
      <c r="H240" s="11">
        <f t="shared" si="3"/>
        <v>135.59</v>
      </c>
    </row>
    <row r="241" spans="1:8" x14ac:dyDescent="0.25">
      <c r="A241" s="9">
        <v>236</v>
      </c>
      <c r="B241" s="10">
        <v>25</v>
      </c>
      <c r="C241" s="10">
        <v>16</v>
      </c>
      <c r="D241" s="10" t="s">
        <v>19</v>
      </c>
      <c r="E241" s="10" t="s">
        <v>21</v>
      </c>
      <c r="F241" s="10">
        <v>1.17</v>
      </c>
      <c r="G241" s="1">
        <f>'Цены для печати'!F9</f>
        <v>190</v>
      </c>
      <c r="H241" s="11">
        <f t="shared" si="3"/>
        <v>161.02000000000001</v>
      </c>
    </row>
    <row r="242" spans="1:8" x14ac:dyDescent="0.25">
      <c r="A242" s="9">
        <v>237</v>
      </c>
      <c r="B242" s="10">
        <v>32</v>
      </c>
      <c r="C242" s="10">
        <v>16</v>
      </c>
      <c r="D242" s="10" t="s">
        <v>19</v>
      </c>
      <c r="E242" s="10" t="s">
        <v>21</v>
      </c>
      <c r="F242" s="10">
        <v>1.58</v>
      </c>
      <c r="G242" s="1">
        <f>'Цены для печати'!F10</f>
        <v>230</v>
      </c>
      <c r="H242" s="11">
        <f t="shared" si="3"/>
        <v>194.92</v>
      </c>
    </row>
    <row r="243" spans="1:8" x14ac:dyDescent="0.25">
      <c r="A243" s="9">
        <v>238</v>
      </c>
      <c r="B243" s="10">
        <v>40</v>
      </c>
      <c r="C243" s="10">
        <v>16</v>
      </c>
      <c r="D243" s="10" t="s">
        <v>19</v>
      </c>
      <c r="E243" s="10" t="s">
        <v>21</v>
      </c>
      <c r="F243" s="10">
        <v>1.96</v>
      </c>
      <c r="G243" s="1">
        <f>'Цены для печати'!F11</f>
        <v>330</v>
      </c>
      <c r="H243" s="11">
        <f t="shared" si="3"/>
        <v>279.66000000000003</v>
      </c>
    </row>
    <row r="244" spans="1:8" x14ac:dyDescent="0.25">
      <c r="A244" s="9">
        <v>239</v>
      </c>
      <c r="B244" s="10">
        <v>50</v>
      </c>
      <c r="C244" s="10">
        <v>16</v>
      </c>
      <c r="D244" s="10" t="s">
        <v>19</v>
      </c>
      <c r="E244" s="10" t="s">
        <v>21</v>
      </c>
      <c r="F244" s="10">
        <v>2.58</v>
      </c>
      <c r="G244" s="1">
        <f>'Цены для печати'!F12</f>
        <v>410</v>
      </c>
      <c r="H244" s="11">
        <f t="shared" si="3"/>
        <v>347.46</v>
      </c>
    </row>
    <row r="245" spans="1:8" x14ac:dyDescent="0.25">
      <c r="A245" s="9">
        <v>240</v>
      </c>
      <c r="B245" s="10">
        <v>65</v>
      </c>
      <c r="C245" s="10">
        <v>16</v>
      </c>
      <c r="D245" s="10" t="s">
        <v>19</v>
      </c>
      <c r="E245" s="10" t="s">
        <v>21</v>
      </c>
      <c r="F245" s="10">
        <v>3.42</v>
      </c>
      <c r="G245" s="1">
        <f>'Цены для печати'!F13</f>
        <v>480</v>
      </c>
      <c r="H245" s="11">
        <f t="shared" si="3"/>
        <v>406.78</v>
      </c>
    </row>
    <row r="246" spans="1:8" x14ac:dyDescent="0.25">
      <c r="A246" s="9">
        <v>241</v>
      </c>
      <c r="B246" s="10">
        <v>80</v>
      </c>
      <c r="C246" s="10">
        <v>16</v>
      </c>
      <c r="D246" s="10" t="s">
        <v>19</v>
      </c>
      <c r="E246" s="10" t="s">
        <v>21</v>
      </c>
      <c r="F246" s="10">
        <v>3.71</v>
      </c>
      <c r="G246" s="1">
        <f>'Цены для печати'!F14</f>
        <v>700</v>
      </c>
      <c r="H246" s="11">
        <f t="shared" si="3"/>
        <v>593.22</v>
      </c>
    </row>
    <row r="247" spans="1:8" x14ac:dyDescent="0.25">
      <c r="A247" s="9">
        <v>242</v>
      </c>
      <c r="B247" s="10">
        <v>100</v>
      </c>
      <c r="C247" s="10">
        <v>16</v>
      </c>
      <c r="D247" s="10" t="s">
        <v>19</v>
      </c>
      <c r="E247" s="10" t="s">
        <v>21</v>
      </c>
      <c r="F247" s="10">
        <v>4.7300000000000004</v>
      </c>
      <c r="G247" s="1">
        <f>'Цены для печати'!F15</f>
        <v>840</v>
      </c>
      <c r="H247" s="11">
        <f t="shared" si="3"/>
        <v>711.86</v>
      </c>
    </row>
    <row r="248" spans="1:8" x14ac:dyDescent="0.25">
      <c r="A248" s="9">
        <v>243</v>
      </c>
      <c r="B248" s="10">
        <v>125</v>
      </c>
      <c r="C248" s="10">
        <v>16</v>
      </c>
      <c r="D248" s="10" t="s">
        <v>19</v>
      </c>
      <c r="E248" s="10" t="s">
        <v>21</v>
      </c>
      <c r="F248" s="10">
        <v>6.38</v>
      </c>
      <c r="G248" s="1">
        <f>'Цены для печати'!F16</f>
        <v>910</v>
      </c>
      <c r="H248" s="11">
        <f t="shared" si="3"/>
        <v>771.19</v>
      </c>
    </row>
    <row r="249" spans="1:8" x14ac:dyDescent="0.25">
      <c r="A249" s="9">
        <v>244</v>
      </c>
      <c r="B249" s="10">
        <v>150</v>
      </c>
      <c r="C249" s="10">
        <v>16</v>
      </c>
      <c r="D249" s="10" t="s">
        <v>19</v>
      </c>
      <c r="E249" s="10" t="s">
        <v>21</v>
      </c>
      <c r="F249" s="10">
        <v>7.81</v>
      </c>
      <c r="G249" s="1">
        <f>'Цены для печати'!F17</f>
        <v>1280</v>
      </c>
      <c r="H249" s="11">
        <f t="shared" si="3"/>
        <v>1084.75</v>
      </c>
    </row>
    <row r="250" spans="1:8" x14ac:dyDescent="0.25">
      <c r="A250" s="9">
        <v>245</v>
      </c>
      <c r="B250" s="10">
        <v>200</v>
      </c>
      <c r="C250" s="10">
        <v>16</v>
      </c>
      <c r="D250" s="10" t="s">
        <v>19</v>
      </c>
      <c r="E250" s="10" t="s">
        <v>21</v>
      </c>
      <c r="F250" s="10">
        <v>10.1</v>
      </c>
      <c r="G250" s="1">
        <f>'Цены для печати'!F18</f>
        <v>1710</v>
      </c>
      <c r="H250" s="11">
        <f t="shared" si="3"/>
        <v>1449.15</v>
      </c>
    </row>
    <row r="251" spans="1:8" x14ac:dyDescent="0.25">
      <c r="A251" s="9">
        <v>246</v>
      </c>
      <c r="B251" s="10">
        <v>250</v>
      </c>
      <c r="C251" s="10">
        <v>16</v>
      </c>
      <c r="D251" s="10" t="s">
        <v>19</v>
      </c>
      <c r="E251" s="10" t="s">
        <v>21</v>
      </c>
      <c r="F251" s="10">
        <v>14.49</v>
      </c>
      <c r="G251" s="1">
        <f>'Цены для печати'!F19</f>
        <v>2310</v>
      </c>
      <c r="H251" s="11">
        <f t="shared" si="3"/>
        <v>1957.63</v>
      </c>
    </row>
    <row r="252" spans="1:8" x14ac:dyDescent="0.25">
      <c r="A252" s="9">
        <v>247</v>
      </c>
      <c r="B252" s="10">
        <v>300</v>
      </c>
      <c r="C252" s="10">
        <v>16</v>
      </c>
      <c r="D252" s="10" t="s">
        <v>19</v>
      </c>
      <c r="E252" s="10" t="s">
        <v>21</v>
      </c>
      <c r="F252" s="10">
        <v>17.78</v>
      </c>
      <c r="G252" s="1">
        <f>'Цены для печати'!F20</f>
        <v>3220</v>
      </c>
      <c r="H252" s="11">
        <f t="shared" si="3"/>
        <v>2728.81</v>
      </c>
    </row>
    <row r="253" spans="1:8" x14ac:dyDescent="0.25">
      <c r="A253" s="9">
        <v>248</v>
      </c>
      <c r="B253" s="10">
        <v>350</v>
      </c>
      <c r="C253" s="10">
        <v>16</v>
      </c>
      <c r="D253" s="10" t="s">
        <v>19</v>
      </c>
      <c r="E253" s="10" t="s">
        <v>21</v>
      </c>
      <c r="F253" s="10">
        <v>22.88</v>
      </c>
      <c r="G253" s="1">
        <f>'Цены для печати'!F21</f>
        <v>4250</v>
      </c>
      <c r="H253" s="11">
        <f t="shared" si="3"/>
        <v>3601.69</v>
      </c>
    </row>
    <row r="254" spans="1:8" x14ac:dyDescent="0.25">
      <c r="A254" s="9">
        <v>249</v>
      </c>
      <c r="B254" s="10">
        <v>400</v>
      </c>
      <c r="C254" s="10">
        <v>16</v>
      </c>
      <c r="D254" s="10" t="s">
        <v>19</v>
      </c>
      <c r="E254" s="10" t="s">
        <v>21</v>
      </c>
      <c r="F254" s="10">
        <v>31</v>
      </c>
      <c r="G254" s="1">
        <f>'Цены для печати'!F22</f>
        <v>5240</v>
      </c>
      <c r="H254" s="11">
        <f t="shared" si="3"/>
        <v>4440.68</v>
      </c>
    </row>
    <row r="255" spans="1:8" x14ac:dyDescent="0.25">
      <c r="A255" s="9">
        <v>250</v>
      </c>
      <c r="B255" s="10">
        <v>500</v>
      </c>
      <c r="C255" s="10">
        <v>16</v>
      </c>
      <c r="D255" s="10" t="s">
        <v>19</v>
      </c>
      <c r="E255" s="10" t="s">
        <v>21</v>
      </c>
      <c r="F255" s="10">
        <v>57.01</v>
      </c>
      <c r="G255" s="1">
        <f>'Цены для печати'!F23</f>
        <v>9380</v>
      </c>
      <c r="H255" s="11">
        <f t="shared" si="3"/>
        <v>7949.15</v>
      </c>
    </row>
    <row r="256" spans="1:8" x14ac:dyDescent="0.25">
      <c r="A256" s="9">
        <v>251</v>
      </c>
      <c r="B256" s="10">
        <v>600</v>
      </c>
      <c r="C256" s="10">
        <v>16</v>
      </c>
      <c r="D256" s="10" t="s">
        <v>19</v>
      </c>
      <c r="E256" s="10" t="s">
        <v>21</v>
      </c>
      <c r="F256" s="10">
        <v>80.03</v>
      </c>
      <c r="G256" s="1">
        <f>'Цены для печати'!F24</f>
        <v>12550</v>
      </c>
      <c r="H256" s="11">
        <f t="shared" si="3"/>
        <v>10635.59</v>
      </c>
    </row>
    <row r="257" spans="1:8" x14ac:dyDescent="0.25">
      <c r="A257" s="9">
        <v>252</v>
      </c>
      <c r="B257" s="10">
        <v>700</v>
      </c>
      <c r="C257" s="10">
        <v>16</v>
      </c>
      <c r="D257" s="10" t="s">
        <v>19</v>
      </c>
      <c r="E257" s="10" t="s">
        <v>21</v>
      </c>
      <c r="F257" s="10">
        <v>84.21</v>
      </c>
      <c r="G257" s="1" t="str">
        <f>'Цены для печати'!F25</f>
        <v>заказ</v>
      </c>
      <c r="H257" s="11" t="str">
        <f t="shared" si="3"/>
        <v>заказ</v>
      </c>
    </row>
    <row r="258" spans="1:8" x14ac:dyDescent="0.25">
      <c r="A258" s="9">
        <v>253</v>
      </c>
      <c r="B258" s="10">
        <v>800</v>
      </c>
      <c r="C258" s="10">
        <v>16</v>
      </c>
      <c r="D258" s="10" t="s">
        <v>19</v>
      </c>
      <c r="E258" s="10" t="s">
        <v>21</v>
      </c>
      <c r="F258" s="10">
        <v>104.41</v>
      </c>
      <c r="G258" s="1" t="str">
        <f>'Цены для печати'!F26</f>
        <v>заказ</v>
      </c>
      <c r="H258" s="11" t="str">
        <f t="shared" si="3"/>
        <v>заказ</v>
      </c>
    </row>
    <row r="259" spans="1:8" x14ac:dyDescent="0.25">
      <c r="A259" s="9">
        <v>254</v>
      </c>
      <c r="B259" s="10">
        <v>900</v>
      </c>
      <c r="C259" s="10">
        <v>16</v>
      </c>
      <c r="D259" s="10" t="s">
        <v>19</v>
      </c>
      <c r="E259" s="10" t="s">
        <v>21</v>
      </c>
      <c r="F259" s="10">
        <v>128.6</v>
      </c>
      <c r="G259" s="1" t="str">
        <f>'Цены для печати'!F27</f>
        <v>заказ</v>
      </c>
      <c r="H259" s="11" t="str">
        <f t="shared" si="3"/>
        <v>заказ</v>
      </c>
    </row>
    <row r="260" spans="1:8" x14ac:dyDescent="0.25">
      <c r="A260" s="9">
        <v>255</v>
      </c>
      <c r="B260" s="10">
        <v>1000</v>
      </c>
      <c r="C260" s="10">
        <v>16</v>
      </c>
      <c r="D260" s="10" t="s">
        <v>19</v>
      </c>
      <c r="E260" s="10" t="s">
        <v>21</v>
      </c>
      <c r="F260" s="10">
        <v>179.37</v>
      </c>
      <c r="G260" s="1" t="str">
        <f>'Цены для печати'!F28</f>
        <v>заказ</v>
      </c>
      <c r="H260" s="11" t="str">
        <f t="shared" si="3"/>
        <v>заказ</v>
      </c>
    </row>
    <row r="261" spans="1:8" x14ac:dyDescent="0.25">
      <c r="A261" s="9">
        <v>256</v>
      </c>
      <c r="B261" s="10">
        <v>1200</v>
      </c>
      <c r="C261" s="10">
        <v>16</v>
      </c>
      <c r="D261" s="10" t="s">
        <v>19</v>
      </c>
      <c r="E261" s="10" t="s">
        <v>21</v>
      </c>
      <c r="F261" s="10">
        <v>297.77999999999997</v>
      </c>
      <c r="G261" s="1" t="str">
        <f>'Цены для печати'!F29</f>
        <v>заказ</v>
      </c>
      <c r="H261" s="11" t="str">
        <f t="shared" si="3"/>
        <v>заказ</v>
      </c>
    </row>
    <row r="262" spans="1:8" x14ac:dyDescent="0.25">
      <c r="A262" s="9">
        <v>257</v>
      </c>
      <c r="B262" s="10">
        <v>15</v>
      </c>
      <c r="C262" s="10">
        <v>25</v>
      </c>
      <c r="D262" s="10" t="s">
        <v>19</v>
      </c>
      <c r="E262" s="10" t="s">
        <v>21</v>
      </c>
      <c r="F262" s="10">
        <v>0.7</v>
      </c>
      <c r="G262" s="1">
        <f>'Цены для печати'!G7</f>
        <v>180</v>
      </c>
      <c r="H262" s="11">
        <f t="shared" si="3"/>
        <v>152.54</v>
      </c>
    </row>
    <row r="263" spans="1:8" x14ac:dyDescent="0.25">
      <c r="A263" s="9">
        <v>258</v>
      </c>
      <c r="B263" s="10">
        <v>20</v>
      </c>
      <c r="C263" s="10">
        <v>25</v>
      </c>
      <c r="D263" s="10" t="s">
        <v>19</v>
      </c>
      <c r="E263" s="10" t="s">
        <v>21</v>
      </c>
      <c r="F263" s="10">
        <v>0.98</v>
      </c>
      <c r="G263" s="1">
        <f>'Цены для печати'!G8</f>
        <v>260</v>
      </c>
      <c r="H263" s="11">
        <f t="shared" ref="H263:H326" si="4">IF(G263="заказ",G263,(ROUND(G263/1.18,2)))</f>
        <v>220.34</v>
      </c>
    </row>
    <row r="264" spans="1:8" x14ac:dyDescent="0.25">
      <c r="A264" s="9">
        <v>259</v>
      </c>
      <c r="B264" s="10">
        <v>25</v>
      </c>
      <c r="C264" s="10">
        <v>25</v>
      </c>
      <c r="D264" s="10" t="s">
        <v>19</v>
      </c>
      <c r="E264" s="10" t="s">
        <v>21</v>
      </c>
      <c r="F264" s="10">
        <v>1.17</v>
      </c>
      <c r="G264" s="1">
        <f>'Цены для печати'!G9</f>
        <v>270</v>
      </c>
      <c r="H264" s="11">
        <f t="shared" si="4"/>
        <v>228.81</v>
      </c>
    </row>
    <row r="265" spans="1:8" x14ac:dyDescent="0.25">
      <c r="A265" s="9">
        <v>260</v>
      </c>
      <c r="B265" s="10">
        <v>32</v>
      </c>
      <c r="C265" s="10">
        <v>25</v>
      </c>
      <c r="D265" s="10" t="s">
        <v>19</v>
      </c>
      <c r="E265" s="10" t="s">
        <v>21</v>
      </c>
      <c r="F265" s="10">
        <v>1.17</v>
      </c>
      <c r="G265" s="1">
        <f>'Цены для печати'!G10</f>
        <v>360</v>
      </c>
      <c r="H265" s="11">
        <f t="shared" si="4"/>
        <v>305.08</v>
      </c>
    </row>
    <row r="266" spans="1:8" x14ac:dyDescent="0.25">
      <c r="A266" s="9">
        <v>261</v>
      </c>
      <c r="B266" s="10">
        <v>40</v>
      </c>
      <c r="C266" s="10">
        <v>25</v>
      </c>
      <c r="D266" s="10" t="s">
        <v>19</v>
      </c>
      <c r="E266" s="10" t="s">
        <v>21</v>
      </c>
      <c r="F266" s="10">
        <v>2.1800000000000002</v>
      </c>
      <c r="G266" s="1">
        <f>'Цены для печати'!G11</f>
        <v>440</v>
      </c>
      <c r="H266" s="11">
        <f t="shared" si="4"/>
        <v>372.88</v>
      </c>
    </row>
    <row r="267" spans="1:8" x14ac:dyDescent="0.25">
      <c r="A267" s="9">
        <v>262</v>
      </c>
      <c r="B267" s="10">
        <v>50</v>
      </c>
      <c r="C267" s="10">
        <v>25</v>
      </c>
      <c r="D267" s="10" t="s">
        <v>19</v>
      </c>
      <c r="E267" s="10" t="s">
        <v>21</v>
      </c>
      <c r="F267" s="10">
        <v>2.71</v>
      </c>
      <c r="G267" s="1">
        <f>'Цены для печати'!G12</f>
        <v>380</v>
      </c>
      <c r="H267" s="11">
        <f t="shared" si="4"/>
        <v>322.02999999999997</v>
      </c>
    </row>
    <row r="268" spans="1:8" x14ac:dyDescent="0.25">
      <c r="A268" s="9">
        <v>263</v>
      </c>
      <c r="B268" s="10">
        <v>65</v>
      </c>
      <c r="C268" s="10">
        <v>25</v>
      </c>
      <c r="D268" s="10" t="s">
        <v>19</v>
      </c>
      <c r="E268" s="10" t="s">
        <v>21</v>
      </c>
      <c r="F268" s="10">
        <v>3.22</v>
      </c>
      <c r="G268" s="1">
        <f>'Цены для печати'!G13</f>
        <v>490</v>
      </c>
      <c r="H268" s="11">
        <f t="shared" si="4"/>
        <v>415.25</v>
      </c>
    </row>
    <row r="269" spans="1:8" x14ac:dyDescent="0.25">
      <c r="A269" s="9">
        <v>264</v>
      </c>
      <c r="B269" s="10">
        <v>80</v>
      </c>
      <c r="C269" s="10">
        <v>25</v>
      </c>
      <c r="D269" s="10" t="s">
        <v>19</v>
      </c>
      <c r="E269" s="10" t="s">
        <v>21</v>
      </c>
      <c r="F269" s="10">
        <v>4.0599999999999996</v>
      </c>
      <c r="G269" s="1">
        <f>'Цены для печати'!G14</f>
        <v>550</v>
      </c>
      <c r="H269" s="11">
        <f t="shared" si="4"/>
        <v>466.1</v>
      </c>
    </row>
    <row r="270" spans="1:8" x14ac:dyDescent="0.25">
      <c r="A270" s="9">
        <v>265</v>
      </c>
      <c r="B270" s="10">
        <v>100</v>
      </c>
      <c r="C270" s="10">
        <v>25</v>
      </c>
      <c r="D270" s="10" t="s">
        <v>19</v>
      </c>
      <c r="E270" s="10" t="s">
        <v>21</v>
      </c>
      <c r="F270" s="10">
        <v>5.92</v>
      </c>
      <c r="G270" s="1">
        <f>'Цены для печати'!G15</f>
        <v>960</v>
      </c>
      <c r="H270" s="11">
        <f t="shared" si="4"/>
        <v>813.56</v>
      </c>
    </row>
    <row r="271" spans="1:8" x14ac:dyDescent="0.25">
      <c r="A271" s="9">
        <v>266</v>
      </c>
      <c r="B271" s="10">
        <v>125</v>
      </c>
      <c r="C271" s="10">
        <v>25</v>
      </c>
      <c r="D271" s="10" t="s">
        <v>19</v>
      </c>
      <c r="E271" s="10" t="s">
        <v>21</v>
      </c>
      <c r="F271" s="10">
        <v>8.26</v>
      </c>
      <c r="G271" s="1">
        <f>'Цены для печати'!G16</f>
        <v>1080</v>
      </c>
      <c r="H271" s="11">
        <f t="shared" si="4"/>
        <v>915.25</v>
      </c>
    </row>
    <row r="272" spans="1:8" x14ac:dyDescent="0.25">
      <c r="A272" s="9">
        <v>267</v>
      </c>
      <c r="B272" s="10">
        <v>150</v>
      </c>
      <c r="C272" s="10">
        <v>25</v>
      </c>
      <c r="D272" s="10" t="s">
        <v>19</v>
      </c>
      <c r="E272" s="10" t="s">
        <v>21</v>
      </c>
      <c r="F272" s="10">
        <v>10.119999999999999</v>
      </c>
      <c r="G272" s="1">
        <f>'Цены для печати'!G17</f>
        <v>1400</v>
      </c>
      <c r="H272" s="11">
        <f t="shared" si="4"/>
        <v>1186.44</v>
      </c>
    </row>
    <row r="273" spans="1:8" x14ac:dyDescent="0.25">
      <c r="A273" s="9">
        <v>268</v>
      </c>
      <c r="B273" s="10">
        <v>200</v>
      </c>
      <c r="C273" s="10">
        <v>25</v>
      </c>
      <c r="D273" s="10" t="s">
        <v>19</v>
      </c>
      <c r="E273" s="10" t="s">
        <v>21</v>
      </c>
      <c r="F273" s="10">
        <v>13.34</v>
      </c>
      <c r="G273" s="1">
        <f>'Цены для печати'!G18</f>
        <v>2320</v>
      </c>
      <c r="H273" s="11">
        <f t="shared" si="4"/>
        <v>1966.1</v>
      </c>
    </row>
    <row r="274" spans="1:8" x14ac:dyDescent="0.25">
      <c r="A274" s="9">
        <v>269</v>
      </c>
      <c r="B274" s="10">
        <v>250</v>
      </c>
      <c r="C274" s="10">
        <v>25</v>
      </c>
      <c r="D274" s="10" t="s">
        <v>19</v>
      </c>
      <c r="E274" s="10" t="s">
        <v>21</v>
      </c>
      <c r="F274" s="10">
        <v>18.899999999999999</v>
      </c>
      <c r="G274" s="1">
        <f>'Цены для печати'!G19</f>
        <v>3180</v>
      </c>
      <c r="H274" s="11">
        <f t="shared" si="4"/>
        <v>2694.92</v>
      </c>
    </row>
    <row r="275" spans="1:8" x14ac:dyDescent="0.25">
      <c r="A275" s="9">
        <v>270</v>
      </c>
      <c r="B275" s="10">
        <v>300</v>
      </c>
      <c r="C275" s="10">
        <v>25</v>
      </c>
      <c r="D275" s="10" t="s">
        <v>19</v>
      </c>
      <c r="E275" s="10" t="s">
        <v>21</v>
      </c>
      <c r="F275" s="10">
        <v>23.95</v>
      </c>
      <c r="G275" s="1">
        <f>'Цены для печати'!G20</f>
        <v>4380</v>
      </c>
      <c r="H275" s="11">
        <f t="shared" si="4"/>
        <v>3711.86</v>
      </c>
    </row>
    <row r="276" spans="1:8" x14ac:dyDescent="0.25">
      <c r="A276" s="9">
        <v>271</v>
      </c>
      <c r="B276" s="10">
        <v>350</v>
      </c>
      <c r="C276" s="10">
        <v>25</v>
      </c>
      <c r="D276" s="10" t="s">
        <v>19</v>
      </c>
      <c r="E276" s="10" t="s">
        <v>21</v>
      </c>
      <c r="F276" s="10">
        <v>34.35</v>
      </c>
      <c r="G276" s="1" t="str">
        <f>'Цены для печати'!G21</f>
        <v>заказ</v>
      </c>
      <c r="H276" s="11" t="str">
        <f t="shared" si="4"/>
        <v>заказ</v>
      </c>
    </row>
    <row r="277" spans="1:8" x14ac:dyDescent="0.25">
      <c r="A277" s="9">
        <v>272</v>
      </c>
      <c r="B277" s="10">
        <v>400</v>
      </c>
      <c r="C277" s="10">
        <v>25</v>
      </c>
      <c r="D277" s="10" t="s">
        <v>19</v>
      </c>
      <c r="E277" s="10" t="s">
        <v>21</v>
      </c>
      <c r="F277" s="10">
        <v>44.62</v>
      </c>
      <c r="G277" s="1">
        <f>'Цены для печати'!G22</f>
        <v>6470</v>
      </c>
      <c r="H277" s="11">
        <f t="shared" si="4"/>
        <v>5483.05</v>
      </c>
    </row>
    <row r="278" spans="1:8" x14ac:dyDescent="0.25">
      <c r="A278" s="9">
        <v>273</v>
      </c>
      <c r="B278" s="10">
        <v>500</v>
      </c>
      <c r="C278" s="10">
        <v>25</v>
      </c>
      <c r="D278" s="10" t="s">
        <v>19</v>
      </c>
      <c r="E278" s="10" t="s">
        <v>21</v>
      </c>
      <c r="F278" s="10">
        <v>67.3</v>
      </c>
      <c r="G278" s="1" t="str">
        <f>'Цены для печати'!G23</f>
        <v>заказ</v>
      </c>
      <c r="H278" s="11" t="str">
        <f t="shared" si="4"/>
        <v>заказ</v>
      </c>
    </row>
    <row r="279" spans="1:8" x14ac:dyDescent="0.25">
      <c r="A279" s="9">
        <v>274</v>
      </c>
      <c r="B279" s="10">
        <v>600</v>
      </c>
      <c r="C279" s="10">
        <v>25</v>
      </c>
      <c r="D279" s="10" t="s">
        <v>19</v>
      </c>
      <c r="E279" s="10" t="s">
        <v>21</v>
      </c>
      <c r="F279" s="10">
        <v>90.87</v>
      </c>
      <c r="G279" s="1" t="str">
        <f>'Цены для печати'!G24</f>
        <v>заказ</v>
      </c>
      <c r="H279" s="11" t="str">
        <f t="shared" si="4"/>
        <v>заказ</v>
      </c>
    </row>
    <row r="280" spans="1:8" x14ac:dyDescent="0.25">
      <c r="A280" s="9">
        <v>275</v>
      </c>
      <c r="B280" s="10">
        <v>700</v>
      </c>
      <c r="C280" s="10">
        <v>25</v>
      </c>
      <c r="D280" s="10" t="s">
        <v>19</v>
      </c>
      <c r="E280" s="10" t="s">
        <v>21</v>
      </c>
      <c r="F280" s="10">
        <v>126.82</v>
      </c>
      <c r="G280" s="1" t="str">
        <f>'Цены для печати'!G25</f>
        <v>заказ</v>
      </c>
      <c r="H280" s="11" t="str">
        <f t="shared" si="4"/>
        <v>заказ</v>
      </c>
    </row>
    <row r="281" spans="1:8" x14ac:dyDescent="0.25">
      <c r="A281" s="9">
        <v>276</v>
      </c>
      <c r="B281" s="10">
        <v>800</v>
      </c>
      <c r="C281" s="10">
        <v>25</v>
      </c>
      <c r="D281" s="10" t="s">
        <v>19</v>
      </c>
      <c r="E281" s="10" t="s">
        <v>21</v>
      </c>
      <c r="F281" s="10">
        <v>181.43</v>
      </c>
      <c r="G281" s="1" t="str">
        <f>'Цены для печати'!G26</f>
        <v>заказ</v>
      </c>
      <c r="H281" s="11" t="str">
        <f t="shared" si="4"/>
        <v>заказ</v>
      </c>
    </row>
    <row r="282" spans="1:8" x14ac:dyDescent="0.25">
      <c r="A282" s="9">
        <v>277</v>
      </c>
      <c r="B282" s="10">
        <v>15</v>
      </c>
      <c r="C282" s="10">
        <v>10</v>
      </c>
      <c r="D282" s="10" t="s">
        <v>20</v>
      </c>
      <c r="E282" s="10" t="s">
        <v>21</v>
      </c>
      <c r="F282" s="10">
        <v>0.57999999999999996</v>
      </c>
      <c r="G282" s="1">
        <f>'Цены для печати'!D34</f>
        <v>240</v>
      </c>
      <c r="H282" s="11">
        <f t="shared" si="4"/>
        <v>203.39</v>
      </c>
    </row>
    <row r="283" spans="1:8" x14ac:dyDescent="0.25">
      <c r="A283" s="9">
        <v>278</v>
      </c>
      <c r="B283" s="10">
        <v>20</v>
      </c>
      <c r="C283" s="10">
        <v>10</v>
      </c>
      <c r="D283" s="10" t="s">
        <v>20</v>
      </c>
      <c r="E283" s="10" t="s">
        <v>21</v>
      </c>
      <c r="F283" s="10">
        <v>0.87</v>
      </c>
      <c r="G283" s="1">
        <f>'Цены для печати'!D35</f>
        <v>270</v>
      </c>
      <c r="H283" s="11">
        <f t="shared" si="4"/>
        <v>228.81</v>
      </c>
    </row>
    <row r="284" spans="1:8" x14ac:dyDescent="0.25">
      <c r="A284" s="9">
        <v>279</v>
      </c>
      <c r="B284" s="10">
        <v>25</v>
      </c>
      <c r="C284" s="10">
        <v>10</v>
      </c>
      <c r="D284" s="10" t="s">
        <v>20</v>
      </c>
      <c r="E284" s="10" t="s">
        <v>21</v>
      </c>
      <c r="F284" s="10">
        <v>1.05</v>
      </c>
      <c r="G284" s="1">
        <f>'Цены для печати'!D36</f>
        <v>320</v>
      </c>
      <c r="H284" s="11">
        <f t="shared" si="4"/>
        <v>271.19</v>
      </c>
    </row>
    <row r="285" spans="1:8" x14ac:dyDescent="0.25">
      <c r="A285" s="9">
        <v>280</v>
      </c>
      <c r="B285" s="10">
        <v>32</v>
      </c>
      <c r="C285" s="10">
        <v>10</v>
      </c>
      <c r="D285" s="10" t="s">
        <v>20</v>
      </c>
      <c r="E285" s="10" t="s">
        <v>21</v>
      </c>
      <c r="F285" s="10">
        <v>1.54</v>
      </c>
      <c r="G285" s="1" t="str">
        <f>'Цены для печати'!D37</f>
        <v>заказ</v>
      </c>
      <c r="H285" s="11" t="str">
        <f t="shared" si="4"/>
        <v>заказ</v>
      </c>
    </row>
    <row r="286" spans="1:8" x14ac:dyDescent="0.25">
      <c r="A286" s="9">
        <v>281</v>
      </c>
      <c r="B286" s="10">
        <v>40</v>
      </c>
      <c r="C286" s="10">
        <v>10</v>
      </c>
      <c r="D286" s="10" t="s">
        <v>20</v>
      </c>
      <c r="E286" s="10" t="s">
        <v>21</v>
      </c>
      <c r="F286" s="10">
        <v>1.83</v>
      </c>
      <c r="G286" s="1" t="str">
        <f>'Цены для печати'!D38</f>
        <v>заказ</v>
      </c>
      <c r="H286" s="11" t="str">
        <f t="shared" si="4"/>
        <v>заказ</v>
      </c>
    </row>
    <row r="287" spans="1:8" x14ac:dyDescent="0.25">
      <c r="A287" s="9">
        <v>282</v>
      </c>
      <c r="B287" s="10">
        <v>50</v>
      </c>
      <c r="C287" s="10">
        <v>10</v>
      </c>
      <c r="D287" s="10" t="s">
        <v>20</v>
      </c>
      <c r="E287" s="10" t="s">
        <v>21</v>
      </c>
      <c r="F287" s="10">
        <v>2.2599999999999998</v>
      </c>
      <c r="G287" s="1">
        <f>'Цены для печати'!D39</f>
        <v>650</v>
      </c>
      <c r="H287" s="11">
        <f t="shared" si="4"/>
        <v>550.85</v>
      </c>
    </row>
    <row r="288" spans="1:8" x14ac:dyDescent="0.25">
      <c r="A288" s="9">
        <v>283</v>
      </c>
      <c r="B288" s="10">
        <v>65</v>
      </c>
      <c r="C288" s="10">
        <v>10</v>
      </c>
      <c r="D288" s="10" t="s">
        <v>20</v>
      </c>
      <c r="E288" s="10" t="s">
        <v>21</v>
      </c>
      <c r="F288" s="10">
        <v>3.17</v>
      </c>
      <c r="G288" s="1">
        <f>'Цены для печати'!D40</f>
        <v>830</v>
      </c>
      <c r="H288" s="11">
        <f t="shared" si="4"/>
        <v>703.39</v>
      </c>
    </row>
    <row r="289" spans="1:8" x14ac:dyDescent="0.25">
      <c r="A289" s="9">
        <v>284</v>
      </c>
      <c r="B289" s="10">
        <v>80</v>
      </c>
      <c r="C289" s="10">
        <v>10</v>
      </c>
      <c r="D289" s="10" t="s">
        <v>20</v>
      </c>
      <c r="E289" s="10" t="s">
        <v>21</v>
      </c>
      <c r="F289" s="10">
        <v>3.67</v>
      </c>
      <c r="G289" s="1">
        <f>'Цены для печати'!D41</f>
        <v>900</v>
      </c>
      <c r="H289" s="11">
        <f t="shared" si="4"/>
        <v>762.71</v>
      </c>
    </row>
    <row r="290" spans="1:8" x14ac:dyDescent="0.25">
      <c r="A290" s="9">
        <v>285</v>
      </c>
      <c r="B290" s="10">
        <v>100</v>
      </c>
      <c r="C290" s="10">
        <v>10</v>
      </c>
      <c r="D290" s="10" t="s">
        <v>20</v>
      </c>
      <c r="E290" s="10" t="s">
        <v>21</v>
      </c>
      <c r="F290" s="10">
        <v>4.7</v>
      </c>
      <c r="G290" s="1">
        <f>'Цены для печати'!D42</f>
        <v>1330</v>
      </c>
      <c r="H290" s="11">
        <f t="shared" si="4"/>
        <v>1127.1199999999999</v>
      </c>
    </row>
    <row r="291" spans="1:8" x14ac:dyDescent="0.25">
      <c r="A291" s="9">
        <v>286</v>
      </c>
      <c r="B291" s="10">
        <v>125</v>
      </c>
      <c r="C291" s="10">
        <v>10</v>
      </c>
      <c r="D291" s="10" t="s">
        <v>20</v>
      </c>
      <c r="E291" s="10" t="s">
        <v>21</v>
      </c>
      <c r="F291" s="10">
        <v>6.71</v>
      </c>
      <c r="G291" s="1">
        <f>'Цены для печати'!D43</f>
        <v>2090</v>
      </c>
      <c r="H291" s="11">
        <f t="shared" si="4"/>
        <v>1771.19</v>
      </c>
    </row>
    <row r="292" spans="1:8" x14ac:dyDescent="0.25">
      <c r="A292" s="9">
        <v>287</v>
      </c>
      <c r="B292" s="10">
        <v>150</v>
      </c>
      <c r="C292" s="10">
        <v>10</v>
      </c>
      <c r="D292" s="10" t="s">
        <v>20</v>
      </c>
      <c r="E292" s="10" t="s">
        <v>21</v>
      </c>
      <c r="F292" s="10">
        <v>8.17</v>
      </c>
      <c r="G292" s="1">
        <f>'Цены для печати'!D44</f>
        <v>2350</v>
      </c>
      <c r="H292" s="11">
        <f t="shared" si="4"/>
        <v>1991.53</v>
      </c>
    </row>
    <row r="293" spans="1:8" x14ac:dyDescent="0.25">
      <c r="A293" s="9">
        <v>288</v>
      </c>
      <c r="B293" s="10">
        <v>200</v>
      </c>
      <c r="C293" s="10">
        <v>10</v>
      </c>
      <c r="D293" s="10" t="s">
        <v>20</v>
      </c>
      <c r="E293" s="10" t="s">
        <v>21</v>
      </c>
      <c r="F293" s="10">
        <v>11.35</v>
      </c>
      <c r="G293" s="1">
        <f>'Цены для печати'!D45</f>
        <v>3360</v>
      </c>
      <c r="H293" s="11">
        <f t="shared" si="4"/>
        <v>2847.46</v>
      </c>
    </row>
    <row r="294" spans="1:8" x14ac:dyDescent="0.25">
      <c r="A294" s="9">
        <v>289</v>
      </c>
      <c r="B294" s="10">
        <v>250</v>
      </c>
      <c r="C294" s="10">
        <v>10</v>
      </c>
      <c r="D294" s="10" t="s">
        <v>20</v>
      </c>
      <c r="E294" s="10" t="s">
        <v>21</v>
      </c>
      <c r="F294" s="10">
        <v>14.64</v>
      </c>
      <c r="G294" s="1">
        <f>'Цены для печати'!D46</f>
        <v>5360</v>
      </c>
      <c r="H294" s="11">
        <f t="shared" si="4"/>
        <v>4542.37</v>
      </c>
    </row>
    <row r="295" spans="1:8" x14ac:dyDescent="0.25">
      <c r="A295" s="9">
        <v>290</v>
      </c>
      <c r="B295" s="10">
        <v>300</v>
      </c>
      <c r="C295" s="10">
        <v>10</v>
      </c>
      <c r="D295" s="10" t="s">
        <v>20</v>
      </c>
      <c r="E295" s="10" t="s">
        <v>21</v>
      </c>
      <c r="F295" s="10">
        <v>18.66</v>
      </c>
      <c r="G295" s="1">
        <f>'Цены для печати'!D47</f>
        <v>6970</v>
      </c>
      <c r="H295" s="11">
        <f t="shared" si="4"/>
        <v>5906.78</v>
      </c>
    </row>
    <row r="296" spans="1:8" x14ac:dyDescent="0.25">
      <c r="A296" s="9">
        <v>291</v>
      </c>
      <c r="B296" s="10">
        <v>350</v>
      </c>
      <c r="C296" s="10">
        <v>10</v>
      </c>
      <c r="D296" s="10" t="s">
        <v>20</v>
      </c>
      <c r="E296" s="10" t="s">
        <v>21</v>
      </c>
      <c r="F296" s="10">
        <v>24</v>
      </c>
      <c r="G296" s="1">
        <f>'Цены для печати'!D48</f>
        <v>13890</v>
      </c>
      <c r="H296" s="11">
        <f t="shared" si="4"/>
        <v>11771.19</v>
      </c>
    </row>
    <row r="297" spans="1:8" x14ac:dyDescent="0.25">
      <c r="A297" s="9">
        <v>292</v>
      </c>
      <c r="B297" s="10">
        <v>400</v>
      </c>
      <c r="C297" s="10">
        <v>10</v>
      </c>
      <c r="D297" s="10" t="s">
        <v>20</v>
      </c>
      <c r="E297" s="10" t="s">
        <v>21</v>
      </c>
      <c r="F297" s="10">
        <v>30</v>
      </c>
      <c r="G297" s="1">
        <f>'Цены для печати'!D49</f>
        <v>17980</v>
      </c>
      <c r="H297" s="11">
        <f t="shared" si="4"/>
        <v>15237.29</v>
      </c>
    </row>
    <row r="298" spans="1:8" x14ac:dyDescent="0.25">
      <c r="A298" s="9">
        <v>293</v>
      </c>
      <c r="B298" s="10">
        <v>500</v>
      </c>
      <c r="C298" s="10">
        <v>10</v>
      </c>
      <c r="D298" s="10" t="s">
        <v>20</v>
      </c>
      <c r="E298" s="10" t="s">
        <v>21</v>
      </c>
      <c r="F298" s="10">
        <v>39.200000000000003</v>
      </c>
      <c r="G298" s="1" t="str">
        <f>'Цены для печати'!D50</f>
        <v>заказ</v>
      </c>
      <c r="H298" s="11" t="str">
        <f t="shared" si="4"/>
        <v>заказ</v>
      </c>
    </row>
    <row r="299" spans="1:8" x14ac:dyDescent="0.25">
      <c r="A299" s="9">
        <v>294</v>
      </c>
      <c r="B299" s="10">
        <v>600</v>
      </c>
      <c r="C299" s="10">
        <v>10</v>
      </c>
      <c r="D299" s="10" t="s">
        <v>20</v>
      </c>
      <c r="E299" s="10" t="s">
        <v>21</v>
      </c>
      <c r="F299" s="10">
        <v>48.8</v>
      </c>
      <c r="G299" s="1" t="str">
        <f>'Цены для печати'!D51</f>
        <v>заказ</v>
      </c>
      <c r="H299" s="11" t="str">
        <f t="shared" si="4"/>
        <v>заказ</v>
      </c>
    </row>
    <row r="300" spans="1:8" x14ac:dyDescent="0.25">
      <c r="A300" s="9">
        <v>295</v>
      </c>
      <c r="B300" s="10">
        <v>700</v>
      </c>
      <c r="C300" s="10">
        <v>10</v>
      </c>
      <c r="D300" s="10" t="s">
        <v>20</v>
      </c>
      <c r="E300" s="10" t="s">
        <v>21</v>
      </c>
      <c r="F300" s="10">
        <v>65.260000000000005</v>
      </c>
      <c r="G300" s="1">
        <f>'Цены для печати'!D52</f>
        <v>13980</v>
      </c>
      <c r="H300" s="11">
        <f t="shared" si="4"/>
        <v>11847.46</v>
      </c>
    </row>
    <row r="301" spans="1:8" x14ac:dyDescent="0.25">
      <c r="A301" s="9">
        <v>296</v>
      </c>
      <c r="B301" s="10">
        <v>800</v>
      </c>
      <c r="C301" s="10">
        <v>10</v>
      </c>
      <c r="D301" s="10" t="s">
        <v>20</v>
      </c>
      <c r="E301" s="10" t="s">
        <v>21</v>
      </c>
      <c r="F301" s="10">
        <v>87.24</v>
      </c>
      <c r="G301" s="1" t="str">
        <f>'Цены для печати'!D53</f>
        <v>заказ</v>
      </c>
      <c r="H301" s="11" t="str">
        <f t="shared" si="4"/>
        <v>заказ</v>
      </c>
    </row>
    <row r="302" spans="1:8" x14ac:dyDescent="0.25">
      <c r="A302" s="9">
        <v>297</v>
      </c>
      <c r="B302" s="10">
        <v>900</v>
      </c>
      <c r="C302" s="10">
        <v>10</v>
      </c>
      <c r="D302" s="10" t="s">
        <v>20</v>
      </c>
      <c r="E302" s="10" t="s">
        <v>21</v>
      </c>
      <c r="F302" s="10">
        <v>103.02</v>
      </c>
      <c r="G302" s="1" t="str">
        <f>'Цены для печати'!D54</f>
        <v>заказ</v>
      </c>
      <c r="H302" s="11" t="str">
        <f t="shared" si="4"/>
        <v>заказ</v>
      </c>
    </row>
    <row r="303" spans="1:8" x14ac:dyDescent="0.25">
      <c r="A303" s="9">
        <v>298</v>
      </c>
      <c r="B303" s="10">
        <v>1000</v>
      </c>
      <c r="C303" s="10">
        <v>10</v>
      </c>
      <c r="D303" s="10" t="s">
        <v>20</v>
      </c>
      <c r="E303" s="10" t="s">
        <v>21</v>
      </c>
      <c r="F303" s="10">
        <v>119.19</v>
      </c>
      <c r="G303" s="1" t="str">
        <f>'Цены для печати'!D55</f>
        <v>заказ</v>
      </c>
      <c r="H303" s="11" t="str">
        <f t="shared" si="4"/>
        <v>заказ</v>
      </c>
    </row>
    <row r="304" spans="1:8" x14ac:dyDescent="0.25">
      <c r="A304" s="9">
        <v>299</v>
      </c>
      <c r="B304" s="10">
        <v>1200</v>
      </c>
      <c r="C304" s="10">
        <v>10</v>
      </c>
      <c r="D304" s="10" t="s">
        <v>20</v>
      </c>
      <c r="E304" s="10" t="s">
        <v>21</v>
      </c>
      <c r="F304" s="10">
        <v>179.91</v>
      </c>
      <c r="G304" s="1" t="str">
        <f>'Цены для печати'!D56</f>
        <v>заказ</v>
      </c>
      <c r="H304" s="11" t="str">
        <f t="shared" si="4"/>
        <v>заказ</v>
      </c>
    </row>
    <row r="305" spans="1:8" x14ac:dyDescent="0.25">
      <c r="A305" s="9">
        <v>300</v>
      </c>
      <c r="B305" s="10">
        <v>15</v>
      </c>
      <c r="C305" s="10">
        <v>16</v>
      </c>
      <c r="D305" s="10" t="s">
        <v>20</v>
      </c>
      <c r="E305" s="10" t="s">
        <v>21</v>
      </c>
      <c r="F305" s="10">
        <v>0.68</v>
      </c>
      <c r="G305" s="1">
        <f>'Цены для печати'!E34</f>
        <v>180</v>
      </c>
      <c r="H305" s="11">
        <f t="shared" si="4"/>
        <v>152.54</v>
      </c>
    </row>
    <row r="306" spans="1:8" x14ac:dyDescent="0.25">
      <c r="A306" s="9">
        <v>301</v>
      </c>
      <c r="B306" s="10">
        <v>20</v>
      </c>
      <c r="C306" s="10">
        <v>16</v>
      </c>
      <c r="D306" s="10" t="s">
        <v>20</v>
      </c>
      <c r="E306" s="10" t="s">
        <v>21</v>
      </c>
      <c r="F306" s="10">
        <v>0.87</v>
      </c>
      <c r="G306" s="1">
        <f>'Цены для печати'!E35</f>
        <v>220</v>
      </c>
      <c r="H306" s="11">
        <f t="shared" si="4"/>
        <v>186.44</v>
      </c>
    </row>
    <row r="307" spans="1:8" x14ac:dyDescent="0.25">
      <c r="A307" s="9">
        <v>302</v>
      </c>
      <c r="B307" s="10">
        <v>25</v>
      </c>
      <c r="C307" s="10">
        <v>16</v>
      </c>
      <c r="D307" s="10" t="s">
        <v>20</v>
      </c>
      <c r="E307" s="10" t="s">
        <v>21</v>
      </c>
      <c r="F307" s="10">
        <v>1.05</v>
      </c>
      <c r="G307" s="1">
        <f>'Цены для печати'!E36</f>
        <v>320</v>
      </c>
      <c r="H307" s="11">
        <f t="shared" si="4"/>
        <v>271.19</v>
      </c>
    </row>
    <row r="308" spans="1:8" x14ac:dyDescent="0.25">
      <c r="A308" s="9">
        <v>303</v>
      </c>
      <c r="B308" s="10">
        <v>32</v>
      </c>
      <c r="C308" s="10">
        <v>16</v>
      </c>
      <c r="D308" s="10" t="s">
        <v>20</v>
      </c>
      <c r="E308" s="10" t="s">
        <v>21</v>
      </c>
      <c r="F308" s="10">
        <v>1.54</v>
      </c>
      <c r="G308" s="1">
        <f>'Цены для печати'!E37</f>
        <v>420</v>
      </c>
      <c r="H308" s="11">
        <f t="shared" si="4"/>
        <v>355.93</v>
      </c>
    </row>
    <row r="309" spans="1:8" x14ac:dyDescent="0.25">
      <c r="A309" s="9">
        <v>304</v>
      </c>
      <c r="B309" s="10">
        <v>40</v>
      </c>
      <c r="C309" s="10">
        <v>16</v>
      </c>
      <c r="D309" s="10" t="s">
        <v>20</v>
      </c>
      <c r="E309" s="10" t="s">
        <v>21</v>
      </c>
      <c r="F309" s="10">
        <v>1.85</v>
      </c>
      <c r="G309" s="1">
        <f>'Цены для печати'!E38</f>
        <v>420</v>
      </c>
      <c r="H309" s="11">
        <f t="shared" si="4"/>
        <v>355.93</v>
      </c>
    </row>
    <row r="310" spans="1:8" x14ac:dyDescent="0.25">
      <c r="A310" s="9">
        <v>305</v>
      </c>
      <c r="B310" s="10">
        <v>50</v>
      </c>
      <c r="C310" s="10">
        <v>16</v>
      </c>
      <c r="D310" s="10" t="s">
        <v>20</v>
      </c>
      <c r="E310" s="10" t="s">
        <v>21</v>
      </c>
      <c r="F310" s="10">
        <v>2.2799999999999998</v>
      </c>
      <c r="G310" s="1">
        <f>'Цены для печати'!E39</f>
        <v>600</v>
      </c>
      <c r="H310" s="11">
        <f t="shared" si="4"/>
        <v>508.47</v>
      </c>
    </row>
    <row r="311" spans="1:8" x14ac:dyDescent="0.25">
      <c r="A311" s="9">
        <v>306</v>
      </c>
      <c r="B311" s="10">
        <v>65</v>
      </c>
      <c r="C311" s="10">
        <v>16</v>
      </c>
      <c r="D311" s="10" t="s">
        <v>20</v>
      </c>
      <c r="E311" s="10" t="s">
        <v>21</v>
      </c>
      <c r="F311" s="10">
        <v>3.19</v>
      </c>
      <c r="G311" s="1">
        <f>'Цены для печати'!E40</f>
        <v>660</v>
      </c>
      <c r="H311" s="11">
        <f t="shared" si="4"/>
        <v>559.32000000000005</v>
      </c>
    </row>
    <row r="312" spans="1:8" x14ac:dyDescent="0.25">
      <c r="A312" s="9">
        <v>307</v>
      </c>
      <c r="B312" s="10">
        <v>80</v>
      </c>
      <c r="C312" s="10">
        <v>16</v>
      </c>
      <c r="D312" s="10" t="s">
        <v>20</v>
      </c>
      <c r="E312" s="10" t="s">
        <v>21</v>
      </c>
      <c r="F312" s="10">
        <v>4.21</v>
      </c>
      <c r="G312" s="1">
        <f>'Цены для печати'!E41</f>
        <v>810</v>
      </c>
      <c r="H312" s="11">
        <f t="shared" si="4"/>
        <v>686.44</v>
      </c>
    </row>
    <row r="313" spans="1:8" x14ac:dyDescent="0.25">
      <c r="A313" s="9">
        <v>308</v>
      </c>
      <c r="B313" s="10">
        <v>100</v>
      </c>
      <c r="C313" s="10">
        <v>16</v>
      </c>
      <c r="D313" s="10" t="s">
        <v>20</v>
      </c>
      <c r="E313" s="10" t="s">
        <v>21</v>
      </c>
      <c r="F313" s="10">
        <v>4.9000000000000004</v>
      </c>
      <c r="G313" s="1">
        <f>'Цены для печати'!E42</f>
        <v>980</v>
      </c>
      <c r="H313" s="11">
        <f t="shared" si="4"/>
        <v>830.51</v>
      </c>
    </row>
    <row r="314" spans="1:8" x14ac:dyDescent="0.25">
      <c r="A314" s="9">
        <v>309</v>
      </c>
      <c r="B314" s="10">
        <v>125</v>
      </c>
      <c r="C314" s="10">
        <v>16</v>
      </c>
      <c r="D314" s="10" t="s">
        <v>20</v>
      </c>
      <c r="E314" s="10" t="s">
        <v>21</v>
      </c>
      <c r="F314" s="10">
        <v>6.75</v>
      </c>
      <c r="G314" s="1">
        <f>'Цены для печати'!E43</f>
        <v>1570</v>
      </c>
      <c r="H314" s="11">
        <f t="shared" si="4"/>
        <v>1330.51</v>
      </c>
    </row>
    <row r="315" spans="1:8" x14ac:dyDescent="0.25">
      <c r="A315" s="9">
        <v>310</v>
      </c>
      <c r="B315" s="10">
        <v>150</v>
      </c>
      <c r="C315" s="10">
        <v>16</v>
      </c>
      <c r="D315" s="10" t="s">
        <v>20</v>
      </c>
      <c r="E315" s="10" t="s">
        <v>21</v>
      </c>
      <c r="F315" s="10">
        <v>8.3000000000000007</v>
      </c>
      <c r="G315" s="1">
        <f>'Цены для печати'!E44</f>
        <v>1750</v>
      </c>
      <c r="H315" s="11">
        <f t="shared" si="4"/>
        <v>1483.05</v>
      </c>
    </row>
    <row r="316" spans="1:8" x14ac:dyDescent="0.25">
      <c r="A316" s="9">
        <v>311</v>
      </c>
      <c r="B316" s="10">
        <v>200</v>
      </c>
      <c r="C316" s="10">
        <v>16</v>
      </c>
      <c r="D316" s="10" t="s">
        <v>20</v>
      </c>
      <c r="E316" s="10" t="s">
        <v>21</v>
      </c>
      <c r="F316" s="10">
        <v>11.79</v>
      </c>
      <c r="G316" s="1">
        <f>'Цены для печати'!E45</f>
        <v>2850</v>
      </c>
      <c r="H316" s="11">
        <f t="shared" si="4"/>
        <v>2415.25</v>
      </c>
    </row>
    <row r="317" spans="1:8" x14ac:dyDescent="0.25">
      <c r="A317" s="9">
        <v>312</v>
      </c>
      <c r="B317" s="10">
        <v>250</v>
      </c>
      <c r="C317" s="10">
        <v>16</v>
      </c>
      <c r="D317" s="10" t="s">
        <v>20</v>
      </c>
      <c r="E317" s="10" t="s">
        <v>21</v>
      </c>
      <c r="F317" s="10">
        <v>17.36</v>
      </c>
      <c r="G317" s="1">
        <f>'Цены для печати'!E46</f>
        <v>4020</v>
      </c>
      <c r="H317" s="11">
        <f t="shared" si="4"/>
        <v>3406.78</v>
      </c>
    </row>
    <row r="318" spans="1:8" x14ac:dyDescent="0.25">
      <c r="A318" s="9">
        <v>313</v>
      </c>
      <c r="B318" s="10">
        <v>300</v>
      </c>
      <c r="C318" s="10">
        <v>16</v>
      </c>
      <c r="D318" s="10" t="s">
        <v>20</v>
      </c>
      <c r="E318" s="10" t="s">
        <v>21</v>
      </c>
      <c r="F318" s="10">
        <v>22.76</v>
      </c>
      <c r="G318" s="1">
        <f>'Цены для печати'!E47</f>
        <v>4920</v>
      </c>
      <c r="H318" s="11">
        <f t="shared" si="4"/>
        <v>4169.49</v>
      </c>
    </row>
    <row r="319" spans="1:8" x14ac:dyDescent="0.25">
      <c r="A319" s="9">
        <v>314</v>
      </c>
      <c r="B319" s="10">
        <v>350</v>
      </c>
      <c r="C319" s="10">
        <v>16</v>
      </c>
      <c r="D319" s="10" t="s">
        <v>20</v>
      </c>
      <c r="E319" s="10" t="s">
        <v>21</v>
      </c>
      <c r="F319" s="10">
        <v>32.04</v>
      </c>
      <c r="G319" s="1">
        <f>'Цены для печати'!E48</f>
        <v>8740</v>
      </c>
      <c r="H319" s="11">
        <f t="shared" si="4"/>
        <v>7406.78</v>
      </c>
    </row>
    <row r="320" spans="1:8" x14ac:dyDescent="0.25">
      <c r="A320" s="9">
        <v>315</v>
      </c>
      <c r="B320" s="10">
        <v>400</v>
      </c>
      <c r="C320" s="10">
        <v>16</v>
      </c>
      <c r="D320" s="10" t="s">
        <v>20</v>
      </c>
      <c r="E320" s="10" t="s">
        <v>21</v>
      </c>
      <c r="F320" s="10">
        <v>43</v>
      </c>
      <c r="G320" s="1">
        <f>'Цены для печати'!E49</f>
        <v>10350</v>
      </c>
      <c r="H320" s="11">
        <f t="shared" si="4"/>
        <v>8771.19</v>
      </c>
    </row>
    <row r="321" spans="1:8" x14ac:dyDescent="0.25">
      <c r="A321" s="9">
        <v>316</v>
      </c>
      <c r="B321" s="10">
        <v>500</v>
      </c>
      <c r="C321" s="10">
        <v>16</v>
      </c>
      <c r="D321" s="10" t="s">
        <v>20</v>
      </c>
      <c r="E321" s="10" t="s">
        <v>21</v>
      </c>
      <c r="F321" s="10">
        <v>70.97</v>
      </c>
      <c r="G321" s="1">
        <f>'Цены для печати'!E50</f>
        <v>14650</v>
      </c>
      <c r="H321" s="11">
        <f t="shared" si="4"/>
        <v>12415.25</v>
      </c>
    </row>
    <row r="322" spans="1:8" x14ac:dyDescent="0.25">
      <c r="A322" s="9">
        <v>317</v>
      </c>
      <c r="B322" s="10">
        <v>600</v>
      </c>
      <c r="C322" s="10">
        <v>16</v>
      </c>
      <c r="D322" s="10" t="s">
        <v>20</v>
      </c>
      <c r="E322" s="10" t="s">
        <v>21</v>
      </c>
      <c r="F322" s="10">
        <v>99.3</v>
      </c>
      <c r="G322" s="1">
        <f>'Цены для печати'!E51</f>
        <v>18880</v>
      </c>
      <c r="H322" s="11">
        <f t="shared" si="4"/>
        <v>16000</v>
      </c>
    </row>
    <row r="323" spans="1:8" x14ac:dyDescent="0.25">
      <c r="A323" s="9">
        <v>318</v>
      </c>
      <c r="B323" s="10">
        <v>700</v>
      </c>
      <c r="C323" s="10">
        <v>16</v>
      </c>
      <c r="D323" s="10" t="s">
        <v>20</v>
      </c>
      <c r="E323" s="10" t="s">
        <v>21</v>
      </c>
      <c r="F323" s="10">
        <v>105.9</v>
      </c>
      <c r="G323" s="1" t="str">
        <f>'Цены для печати'!E52</f>
        <v>заказ</v>
      </c>
      <c r="H323" s="11" t="str">
        <f t="shared" si="4"/>
        <v>заказ</v>
      </c>
    </row>
    <row r="324" spans="1:8" x14ac:dyDescent="0.25">
      <c r="A324" s="9">
        <v>319</v>
      </c>
      <c r="B324" s="10">
        <v>800</v>
      </c>
      <c r="C324" s="10">
        <v>16</v>
      </c>
      <c r="D324" s="10" t="s">
        <v>20</v>
      </c>
      <c r="E324" s="10" t="s">
        <v>21</v>
      </c>
      <c r="F324" s="10">
        <v>130.57</v>
      </c>
      <c r="G324" s="1">
        <f>'Цены для печати'!E53</f>
        <v>27840</v>
      </c>
      <c r="H324" s="11">
        <f t="shared" si="4"/>
        <v>23593.22</v>
      </c>
    </row>
    <row r="325" spans="1:8" x14ac:dyDescent="0.25">
      <c r="A325" s="9">
        <v>320</v>
      </c>
      <c r="B325" s="10">
        <v>900</v>
      </c>
      <c r="C325" s="10">
        <v>16</v>
      </c>
      <c r="D325" s="10" t="s">
        <v>20</v>
      </c>
      <c r="E325" s="10" t="s">
        <v>21</v>
      </c>
      <c r="F325" s="10">
        <v>157.83000000000001</v>
      </c>
      <c r="G325" s="1" t="str">
        <f>'Цены для печати'!E54</f>
        <v>заказ</v>
      </c>
      <c r="H325" s="11" t="str">
        <f t="shared" si="4"/>
        <v>заказ</v>
      </c>
    </row>
    <row r="326" spans="1:8" x14ac:dyDescent="0.25">
      <c r="A326" s="9">
        <v>321</v>
      </c>
      <c r="B326" s="10">
        <v>1000</v>
      </c>
      <c r="C326" s="10">
        <v>16</v>
      </c>
      <c r="D326" s="10" t="s">
        <v>20</v>
      </c>
      <c r="E326" s="10" t="s">
        <v>21</v>
      </c>
      <c r="F326" s="10">
        <v>203.39</v>
      </c>
      <c r="G326" s="1" t="str">
        <f>'Цены для печати'!E55</f>
        <v>заказ</v>
      </c>
      <c r="H326" s="11" t="str">
        <f t="shared" si="4"/>
        <v>заказ</v>
      </c>
    </row>
    <row r="327" spans="1:8" x14ac:dyDescent="0.25">
      <c r="A327" s="9">
        <v>322</v>
      </c>
      <c r="B327" s="10">
        <v>1200</v>
      </c>
      <c r="C327" s="10">
        <v>16</v>
      </c>
      <c r="D327" s="10" t="s">
        <v>20</v>
      </c>
      <c r="E327" s="10" t="s">
        <v>21</v>
      </c>
      <c r="F327" s="10">
        <v>284.94</v>
      </c>
      <c r="G327" s="1" t="str">
        <f>'Цены для печати'!E56</f>
        <v>заказ</v>
      </c>
      <c r="H327" s="11" t="str">
        <f t="shared" ref="H327:H390" si="5">IF(G327="заказ",G327,(ROUND(G327/1.18,2)))</f>
        <v>заказ</v>
      </c>
    </row>
    <row r="328" spans="1:8" x14ac:dyDescent="0.25">
      <c r="A328" s="9">
        <v>323</v>
      </c>
      <c r="B328" s="10">
        <v>15</v>
      </c>
      <c r="C328" s="10">
        <v>25</v>
      </c>
      <c r="D328" s="10" t="s">
        <v>20</v>
      </c>
      <c r="E328" s="10" t="s">
        <v>21</v>
      </c>
      <c r="F328" s="10">
        <v>0.79</v>
      </c>
      <c r="G328" s="1">
        <f>'Цены для печати'!F34</f>
        <v>240</v>
      </c>
      <c r="H328" s="11">
        <f t="shared" si="5"/>
        <v>203.39</v>
      </c>
    </row>
    <row r="329" spans="1:8" x14ac:dyDescent="0.25">
      <c r="A329" s="9">
        <v>324</v>
      </c>
      <c r="B329" s="10">
        <v>20</v>
      </c>
      <c r="C329" s="10">
        <v>25</v>
      </c>
      <c r="D329" s="10" t="s">
        <v>20</v>
      </c>
      <c r="E329" s="10" t="s">
        <v>21</v>
      </c>
      <c r="F329" s="10">
        <v>0.97</v>
      </c>
      <c r="G329" s="1">
        <f>'Цены для печати'!F35</f>
        <v>290</v>
      </c>
      <c r="H329" s="11">
        <f t="shared" si="5"/>
        <v>245.76</v>
      </c>
    </row>
    <row r="330" spans="1:8" x14ac:dyDescent="0.25">
      <c r="A330" s="9">
        <v>325</v>
      </c>
      <c r="B330" s="10">
        <v>25</v>
      </c>
      <c r="C330" s="10">
        <v>25</v>
      </c>
      <c r="D330" s="10" t="s">
        <v>20</v>
      </c>
      <c r="E330" s="10" t="s">
        <v>21</v>
      </c>
      <c r="F330" s="10">
        <v>1.18</v>
      </c>
      <c r="G330" s="1">
        <f>'Цены для печати'!F36</f>
        <v>320</v>
      </c>
      <c r="H330" s="11">
        <f t="shared" si="5"/>
        <v>271.19</v>
      </c>
    </row>
    <row r="331" spans="1:8" x14ac:dyDescent="0.25">
      <c r="A331" s="9">
        <v>326</v>
      </c>
      <c r="B331" s="10">
        <v>32</v>
      </c>
      <c r="C331" s="10">
        <v>25</v>
      </c>
      <c r="D331" s="10" t="s">
        <v>20</v>
      </c>
      <c r="E331" s="10" t="s">
        <v>21</v>
      </c>
      <c r="F331" s="10">
        <v>1.83</v>
      </c>
      <c r="G331" s="1" t="str">
        <f>'Цены для печати'!F37</f>
        <v>заказ</v>
      </c>
      <c r="H331" s="11" t="str">
        <f t="shared" si="5"/>
        <v>заказ</v>
      </c>
    </row>
    <row r="332" spans="1:8" x14ac:dyDescent="0.25">
      <c r="A332" s="9">
        <v>327</v>
      </c>
      <c r="B332" s="10">
        <v>40</v>
      </c>
      <c r="C332" s="10">
        <v>25</v>
      </c>
      <c r="D332" s="10" t="s">
        <v>20</v>
      </c>
      <c r="E332" s="10" t="s">
        <v>21</v>
      </c>
      <c r="F332" s="10">
        <v>2.19</v>
      </c>
      <c r="G332" s="1" t="str">
        <f>'Цены для печати'!F38</f>
        <v>заказ</v>
      </c>
      <c r="H332" s="11" t="str">
        <f t="shared" si="5"/>
        <v>заказ</v>
      </c>
    </row>
    <row r="333" spans="1:8" x14ac:dyDescent="0.25">
      <c r="A333" s="9">
        <v>328</v>
      </c>
      <c r="B333" s="10">
        <v>50</v>
      </c>
      <c r="C333" s="10">
        <v>25</v>
      </c>
      <c r="D333" s="10" t="s">
        <v>20</v>
      </c>
      <c r="E333" s="10" t="s">
        <v>21</v>
      </c>
      <c r="F333" s="10">
        <v>2.78</v>
      </c>
      <c r="G333" s="1">
        <f>'Цены для печати'!F39</f>
        <v>710</v>
      </c>
      <c r="H333" s="11">
        <f t="shared" si="5"/>
        <v>601.69000000000005</v>
      </c>
    </row>
    <row r="334" spans="1:8" x14ac:dyDescent="0.25">
      <c r="A334" s="9">
        <v>329</v>
      </c>
      <c r="B334" s="10">
        <v>65</v>
      </c>
      <c r="C334" s="10">
        <v>25</v>
      </c>
      <c r="D334" s="10" t="s">
        <v>20</v>
      </c>
      <c r="E334" s="10" t="s">
        <v>21</v>
      </c>
      <c r="F334" s="10">
        <v>3.71</v>
      </c>
      <c r="G334" s="1">
        <f>'Цены для печати'!F40</f>
        <v>970</v>
      </c>
      <c r="H334" s="11">
        <f t="shared" si="5"/>
        <v>822.03</v>
      </c>
    </row>
    <row r="335" spans="1:8" x14ac:dyDescent="0.25">
      <c r="A335" s="9">
        <v>330</v>
      </c>
      <c r="B335" s="10">
        <v>80</v>
      </c>
      <c r="C335" s="10">
        <v>25</v>
      </c>
      <c r="D335" s="10" t="s">
        <v>20</v>
      </c>
      <c r="E335" s="10" t="s">
        <v>21</v>
      </c>
      <c r="F335" s="10">
        <v>4.4400000000000004</v>
      </c>
      <c r="G335" s="1">
        <f>'Цены для печати'!F41</f>
        <v>1230</v>
      </c>
      <c r="H335" s="11">
        <f t="shared" si="5"/>
        <v>1042.3699999999999</v>
      </c>
    </row>
    <row r="336" spans="1:8" x14ac:dyDescent="0.25">
      <c r="A336" s="9">
        <v>331</v>
      </c>
      <c r="B336" s="10">
        <v>100</v>
      </c>
      <c r="C336" s="10">
        <v>25</v>
      </c>
      <c r="D336" s="10" t="s">
        <v>20</v>
      </c>
      <c r="E336" s="10" t="s">
        <v>21</v>
      </c>
      <c r="F336" s="10">
        <v>6.51</v>
      </c>
      <c r="G336" s="1">
        <f>'Цены для печати'!F42</f>
        <v>1830</v>
      </c>
      <c r="H336" s="11">
        <f t="shared" si="5"/>
        <v>1550.85</v>
      </c>
    </row>
    <row r="337" spans="1:8" x14ac:dyDescent="0.25">
      <c r="A337" s="9">
        <v>332</v>
      </c>
      <c r="B337" s="10">
        <v>125</v>
      </c>
      <c r="C337" s="10">
        <v>25</v>
      </c>
      <c r="D337" s="10" t="s">
        <v>20</v>
      </c>
      <c r="E337" s="10" t="s">
        <v>21</v>
      </c>
      <c r="F337" s="10">
        <v>9.41</v>
      </c>
      <c r="G337" s="1">
        <f>'Цены для печати'!F43</f>
        <v>2090</v>
      </c>
      <c r="H337" s="11">
        <f t="shared" si="5"/>
        <v>1771.19</v>
      </c>
    </row>
    <row r="338" spans="1:8" x14ac:dyDescent="0.25">
      <c r="A338" s="9">
        <v>333</v>
      </c>
      <c r="B338" s="10">
        <v>150</v>
      </c>
      <c r="C338" s="10">
        <v>25</v>
      </c>
      <c r="D338" s="10" t="s">
        <v>20</v>
      </c>
      <c r="E338" s="10" t="s">
        <v>21</v>
      </c>
      <c r="F338" s="10">
        <v>12.52</v>
      </c>
      <c r="G338" s="1">
        <f>'Цены для печати'!F44</f>
        <v>2530</v>
      </c>
      <c r="H338" s="11">
        <f t="shared" si="5"/>
        <v>2144.0700000000002</v>
      </c>
    </row>
    <row r="339" spans="1:8" x14ac:dyDescent="0.25">
      <c r="A339" s="9">
        <v>334</v>
      </c>
      <c r="B339" s="10">
        <v>200</v>
      </c>
      <c r="C339" s="10">
        <v>25</v>
      </c>
      <c r="D339" s="10" t="s">
        <v>20</v>
      </c>
      <c r="E339" s="10" t="s">
        <v>21</v>
      </c>
      <c r="F339" s="10">
        <v>17.440000000000001</v>
      </c>
      <c r="G339" s="1">
        <f>'Цены для печати'!F45</f>
        <v>6730</v>
      </c>
      <c r="H339" s="11">
        <f t="shared" si="5"/>
        <v>5703.39</v>
      </c>
    </row>
    <row r="340" spans="1:8" x14ac:dyDescent="0.25">
      <c r="A340" s="9">
        <v>335</v>
      </c>
      <c r="B340" s="10">
        <v>250</v>
      </c>
      <c r="C340" s="10">
        <v>25</v>
      </c>
      <c r="D340" s="10" t="s">
        <v>20</v>
      </c>
      <c r="E340" s="10" t="s">
        <v>21</v>
      </c>
      <c r="F340" s="10">
        <v>24.4</v>
      </c>
      <c r="G340" s="1">
        <f>'Цены для печати'!F46</f>
        <v>10260</v>
      </c>
      <c r="H340" s="11">
        <f t="shared" si="5"/>
        <v>8694.92</v>
      </c>
    </row>
    <row r="341" spans="1:8" x14ac:dyDescent="0.25">
      <c r="A341" s="9">
        <v>336</v>
      </c>
      <c r="B341" s="10">
        <v>300</v>
      </c>
      <c r="C341" s="10">
        <v>25</v>
      </c>
      <c r="D341" s="10" t="s">
        <v>20</v>
      </c>
      <c r="E341" s="10" t="s">
        <v>21</v>
      </c>
      <c r="F341" s="10">
        <v>33.29</v>
      </c>
      <c r="G341" s="1">
        <f>'Цены для печати'!F47</f>
        <v>15010</v>
      </c>
      <c r="H341" s="11">
        <f t="shared" si="5"/>
        <v>12720.34</v>
      </c>
    </row>
    <row r="342" spans="1:8" x14ac:dyDescent="0.25">
      <c r="A342" s="9">
        <v>337</v>
      </c>
      <c r="B342" s="10">
        <v>350</v>
      </c>
      <c r="C342" s="10">
        <v>25</v>
      </c>
      <c r="D342" s="10" t="s">
        <v>20</v>
      </c>
      <c r="E342" s="10" t="s">
        <v>21</v>
      </c>
      <c r="F342" s="10">
        <v>46.57</v>
      </c>
      <c r="G342" s="1">
        <f>'Цены для печати'!F48</f>
        <v>23060</v>
      </c>
      <c r="H342" s="11">
        <f t="shared" si="5"/>
        <v>19542.37</v>
      </c>
    </row>
    <row r="343" spans="1:8" x14ac:dyDescent="0.25">
      <c r="A343" s="9">
        <v>338</v>
      </c>
      <c r="B343" s="10">
        <v>400</v>
      </c>
      <c r="C343" s="10">
        <v>25</v>
      </c>
      <c r="D343" s="10" t="s">
        <v>20</v>
      </c>
      <c r="E343" s="10" t="s">
        <v>21</v>
      </c>
      <c r="F343" s="10">
        <v>64.81</v>
      </c>
      <c r="G343" s="1">
        <f>'Цены для печати'!F49</f>
        <v>22080</v>
      </c>
      <c r="H343" s="11">
        <f t="shared" si="5"/>
        <v>18711.86</v>
      </c>
    </row>
    <row r="344" spans="1:8" x14ac:dyDescent="0.25">
      <c r="A344" s="9">
        <v>339</v>
      </c>
      <c r="B344" s="10">
        <v>500</v>
      </c>
      <c r="C344" s="10">
        <v>25</v>
      </c>
      <c r="D344" s="10" t="s">
        <v>20</v>
      </c>
      <c r="E344" s="10" t="s">
        <v>21</v>
      </c>
      <c r="F344" s="10">
        <v>88.91</v>
      </c>
      <c r="G344" s="1" t="str">
        <f>'Цены для печати'!F50</f>
        <v>заказ</v>
      </c>
      <c r="H344" s="11" t="str">
        <f t="shared" si="5"/>
        <v>заказ</v>
      </c>
    </row>
    <row r="345" spans="1:8" x14ac:dyDescent="0.25">
      <c r="A345" s="9">
        <v>340</v>
      </c>
      <c r="B345" s="10">
        <v>600</v>
      </c>
      <c r="C345" s="10">
        <v>25</v>
      </c>
      <c r="D345" s="10" t="s">
        <v>20</v>
      </c>
      <c r="E345" s="10" t="s">
        <v>21</v>
      </c>
      <c r="F345" s="10">
        <v>123.7</v>
      </c>
      <c r="G345" s="1" t="str">
        <f>'Цены для печати'!F51</f>
        <v>заказ</v>
      </c>
      <c r="H345" s="11" t="str">
        <f t="shared" si="5"/>
        <v>заказ</v>
      </c>
    </row>
    <row r="346" spans="1:8" x14ac:dyDescent="0.25">
      <c r="A346" s="9">
        <v>341</v>
      </c>
      <c r="B346" s="10">
        <v>700</v>
      </c>
      <c r="C346" s="10">
        <v>25</v>
      </c>
      <c r="D346" s="10" t="s">
        <v>20</v>
      </c>
      <c r="E346" s="10" t="s">
        <v>21</v>
      </c>
      <c r="F346" s="10">
        <v>166.81</v>
      </c>
      <c r="G346" s="1" t="str">
        <f>'Цены для печати'!F52</f>
        <v>заказ</v>
      </c>
      <c r="H346" s="11" t="str">
        <f t="shared" si="5"/>
        <v>заказ</v>
      </c>
    </row>
    <row r="347" spans="1:8" x14ac:dyDescent="0.25">
      <c r="A347" s="9">
        <v>342</v>
      </c>
      <c r="B347" s="10">
        <v>800</v>
      </c>
      <c r="C347" s="10">
        <v>25</v>
      </c>
      <c r="D347" s="10" t="s">
        <v>20</v>
      </c>
      <c r="E347" s="10" t="s">
        <v>21</v>
      </c>
      <c r="F347" s="10">
        <v>213.9</v>
      </c>
      <c r="G347" s="1" t="str">
        <f>'Цены для печати'!F53</f>
        <v>заказ</v>
      </c>
      <c r="H347" s="11" t="str">
        <f t="shared" si="5"/>
        <v>заказ</v>
      </c>
    </row>
    <row r="348" spans="1:8" x14ac:dyDescent="0.25">
      <c r="A348" s="9">
        <v>343</v>
      </c>
      <c r="B348" s="10">
        <v>900</v>
      </c>
      <c r="C348" s="10">
        <v>25</v>
      </c>
      <c r="D348" s="10" t="s">
        <v>20</v>
      </c>
      <c r="E348" s="10" t="s">
        <v>21</v>
      </c>
      <c r="F348" s="10">
        <v>252.91</v>
      </c>
      <c r="G348" s="1" t="str">
        <f>'Цены для печати'!F54</f>
        <v>заказ</v>
      </c>
      <c r="H348" s="11" t="str">
        <f t="shared" si="5"/>
        <v>заказ</v>
      </c>
    </row>
    <row r="349" spans="1:8" x14ac:dyDescent="0.25">
      <c r="A349" s="9">
        <v>344</v>
      </c>
      <c r="B349" s="10">
        <v>1000</v>
      </c>
      <c r="C349" s="10">
        <v>25</v>
      </c>
      <c r="D349" s="10" t="s">
        <v>20</v>
      </c>
      <c r="E349" s="10" t="s">
        <v>21</v>
      </c>
      <c r="F349" s="10">
        <v>312.12</v>
      </c>
      <c r="G349" s="1" t="str">
        <f>'Цены для печати'!F55</f>
        <v>заказ</v>
      </c>
      <c r="H349" s="11" t="str">
        <f t="shared" si="5"/>
        <v>заказ</v>
      </c>
    </row>
    <row r="350" spans="1:8" x14ac:dyDescent="0.25">
      <c r="A350" s="9">
        <v>345</v>
      </c>
      <c r="B350" s="10">
        <v>1200</v>
      </c>
      <c r="C350" s="10">
        <v>25</v>
      </c>
      <c r="D350" s="10" t="s">
        <v>20</v>
      </c>
      <c r="E350" s="10" t="s">
        <v>21</v>
      </c>
      <c r="F350" s="10">
        <v>387.5</v>
      </c>
      <c r="G350" s="1" t="str">
        <f>'Цены для печати'!F56</f>
        <v>заказ</v>
      </c>
      <c r="H350" s="11" t="str">
        <f t="shared" si="5"/>
        <v>заказ</v>
      </c>
    </row>
    <row r="351" spans="1:8" x14ac:dyDescent="0.25">
      <c r="A351" s="9">
        <v>346</v>
      </c>
      <c r="B351" s="10">
        <v>15</v>
      </c>
      <c r="C351" s="10">
        <v>40</v>
      </c>
      <c r="D351" s="10" t="s">
        <v>20</v>
      </c>
      <c r="E351" s="10" t="s">
        <v>21</v>
      </c>
      <c r="F351" s="10">
        <v>0.79</v>
      </c>
      <c r="G351" s="1">
        <f>'Цены для печати'!G34</f>
        <v>250</v>
      </c>
      <c r="H351" s="11">
        <f t="shared" si="5"/>
        <v>211.86</v>
      </c>
    </row>
    <row r="352" spans="1:8" x14ac:dyDescent="0.25">
      <c r="A352" s="9">
        <v>347</v>
      </c>
      <c r="B352" s="10">
        <v>20</v>
      </c>
      <c r="C352" s="10">
        <v>40</v>
      </c>
      <c r="D352" s="10" t="s">
        <v>20</v>
      </c>
      <c r="E352" s="10" t="s">
        <v>21</v>
      </c>
      <c r="F352" s="10">
        <v>0.97</v>
      </c>
      <c r="G352" s="1">
        <f>'Цены для печати'!G35</f>
        <v>310</v>
      </c>
      <c r="H352" s="11">
        <f t="shared" si="5"/>
        <v>262.70999999999998</v>
      </c>
    </row>
    <row r="353" spans="1:8" x14ac:dyDescent="0.25">
      <c r="A353" s="9">
        <v>348</v>
      </c>
      <c r="B353" s="10">
        <v>25</v>
      </c>
      <c r="C353" s="10">
        <v>40</v>
      </c>
      <c r="D353" s="10" t="s">
        <v>20</v>
      </c>
      <c r="E353" s="10" t="s">
        <v>21</v>
      </c>
      <c r="F353" s="10">
        <v>1.18</v>
      </c>
      <c r="G353" s="1">
        <f>'Цены для печати'!G36</f>
        <v>360</v>
      </c>
      <c r="H353" s="11">
        <f t="shared" si="5"/>
        <v>305.08</v>
      </c>
    </row>
    <row r="354" spans="1:8" x14ac:dyDescent="0.25">
      <c r="A354" s="9">
        <v>349</v>
      </c>
      <c r="B354" s="10">
        <v>32</v>
      </c>
      <c r="C354" s="10">
        <v>40</v>
      </c>
      <c r="D354" s="10" t="s">
        <v>20</v>
      </c>
      <c r="E354" s="10" t="s">
        <v>21</v>
      </c>
      <c r="F354" s="10">
        <v>1.83</v>
      </c>
      <c r="G354" s="1">
        <f>'Цены для печати'!G37</f>
        <v>520</v>
      </c>
      <c r="H354" s="11">
        <f t="shared" si="5"/>
        <v>440.68</v>
      </c>
    </row>
    <row r="355" spans="1:8" x14ac:dyDescent="0.25">
      <c r="A355" s="9">
        <v>350</v>
      </c>
      <c r="B355" s="10">
        <v>40</v>
      </c>
      <c r="C355" s="10">
        <v>40</v>
      </c>
      <c r="D355" s="10" t="s">
        <v>20</v>
      </c>
      <c r="E355" s="10" t="s">
        <v>21</v>
      </c>
      <c r="F355" s="10">
        <v>2.19</v>
      </c>
      <c r="G355" s="1">
        <f>'Цены для печати'!G38</f>
        <v>610</v>
      </c>
      <c r="H355" s="11">
        <f t="shared" si="5"/>
        <v>516.95000000000005</v>
      </c>
    </row>
    <row r="356" spans="1:8" x14ac:dyDescent="0.25">
      <c r="A356" s="9">
        <v>351</v>
      </c>
      <c r="B356" s="10">
        <v>50</v>
      </c>
      <c r="C356" s="10">
        <v>40</v>
      </c>
      <c r="D356" s="10" t="s">
        <v>20</v>
      </c>
      <c r="E356" s="10" t="s">
        <v>21</v>
      </c>
      <c r="F356" s="10">
        <v>2.81</v>
      </c>
      <c r="G356" s="1">
        <f>'Цены для печати'!G39</f>
        <v>670</v>
      </c>
      <c r="H356" s="11">
        <f t="shared" si="5"/>
        <v>567.79999999999995</v>
      </c>
    </row>
    <row r="357" spans="1:8" x14ac:dyDescent="0.25">
      <c r="A357" s="9">
        <v>352</v>
      </c>
      <c r="B357" s="10">
        <v>65</v>
      </c>
      <c r="C357" s="10">
        <v>40</v>
      </c>
      <c r="D357" s="10" t="s">
        <v>20</v>
      </c>
      <c r="E357" s="10" t="s">
        <v>21</v>
      </c>
      <c r="F357" s="10">
        <v>3.71</v>
      </c>
      <c r="G357" s="1">
        <f>'Цены для печати'!G40</f>
        <v>940</v>
      </c>
      <c r="H357" s="11">
        <f t="shared" si="5"/>
        <v>796.61</v>
      </c>
    </row>
    <row r="358" spans="1:8" x14ac:dyDescent="0.25">
      <c r="A358" s="9">
        <v>353</v>
      </c>
      <c r="B358" s="10">
        <v>80</v>
      </c>
      <c r="C358" s="10">
        <v>40</v>
      </c>
      <c r="D358" s="10" t="s">
        <v>20</v>
      </c>
      <c r="E358" s="10" t="s">
        <v>21</v>
      </c>
      <c r="F358" s="10">
        <v>4.8</v>
      </c>
      <c r="G358" s="1">
        <f>'Цены для печати'!G41</f>
        <v>1040</v>
      </c>
      <c r="H358" s="11">
        <f t="shared" si="5"/>
        <v>881.36</v>
      </c>
    </row>
    <row r="359" spans="1:8" x14ac:dyDescent="0.25">
      <c r="A359" s="9">
        <v>354</v>
      </c>
      <c r="B359" s="10">
        <v>100</v>
      </c>
      <c r="C359" s="10">
        <v>40</v>
      </c>
      <c r="D359" s="10" t="s">
        <v>20</v>
      </c>
      <c r="E359" s="10" t="s">
        <v>21</v>
      </c>
      <c r="F359" s="10">
        <v>7.4</v>
      </c>
      <c r="G359" s="1">
        <f>'Цены для печати'!G42</f>
        <v>1460</v>
      </c>
      <c r="H359" s="11">
        <f t="shared" si="5"/>
        <v>1237.29</v>
      </c>
    </row>
    <row r="360" spans="1:8" x14ac:dyDescent="0.25">
      <c r="A360" s="9">
        <v>355</v>
      </c>
      <c r="B360" s="10">
        <v>125</v>
      </c>
      <c r="C360" s="10">
        <v>40</v>
      </c>
      <c r="D360" s="10" t="s">
        <v>20</v>
      </c>
      <c r="E360" s="10" t="s">
        <v>21</v>
      </c>
      <c r="F360" s="10">
        <v>10</v>
      </c>
      <c r="G360" s="1">
        <f>'Цены для печати'!G43</f>
        <v>1870</v>
      </c>
      <c r="H360" s="11">
        <f t="shared" si="5"/>
        <v>1584.75</v>
      </c>
    </row>
    <row r="361" spans="1:8" x14ac:dyDescent="0.25">
      <c r="A361" s="9">
        <v>356</v>
      </c>
      <c r="B361" s="10">
        <v>150</v>
      </c>
      <c r="C361" s="10">
        <v>40</v>
      </c>
      <c r="D361" s="10" t="s">
        <v>20</v>
      </c>
      <c r="E361" s="10" t="s">
        <v>21</v>
      </c>
      <c r="F361" s="10">
        <v>13.03</v>
      </c>
      <c r="G361" s="1">
        <f>'Цены для печати'!G44</f>
        <v>3110</v>
      </c>
      <c r="H361" s="11">
        <f t="shared" si="5"/>
        <v>2635.59</v>
      </c>
    </row>
    <row r="362" spans="1:8" x14ac:dyDescent="0.25">
      <c r="A362" s="9">
        <v>357</v>
      </c>
      <c r="B362" s="10">
        <v>200</v>
      </c>
      <c r="C362" s="10">
        <v>40</v>
      </c>
      <c r="D362" s="10" t="s">
        <v>20</v>
      </c>
      <c r="E362" s="10" t="s">
        <v>21</v>
      </c>
      <c r="F362" s="10">
        <v>24.44</v>
      </c>
      <c r="G362" s="1">
        <f>'Цены для печати'!G45</f>
        <v>5310</v>
      </c>
      <c r="H362" s="11">
        <f t="shared" si="5"/>
        <v>4500</v>
      </c>
    </row>
    <row r="363" spans="1:8" x14ac:dyDescent="0.25">
      <c r="A363" s="9">
        <v>358</v>
      </c>
      <c r="B363" s="10">
        <v>250</v>
      </c>
      <c r="C363" s="10">
        <v>40</v>
      </c>
      <c r="D363" s="10" t="s">
        <v>20</v>
      </c>
      <c r="E363" s="10" t="s">
        <v>21</v>
      </c>
      <c r="F363" s="10">
        <v>37.590000000000003</v>
      </c>
      <c r="G363" s="1">
        <f>'Цены для печати'!G46</f>
        <v>8010</v>
      </c>
      <c r="H363" s="11">
        <f t="shared" si="5"/>
        <v>6788.14</v>
      </c>
    </row>
    <row r="364" spans="1:8" x14ac:dyDescent="0.25">
      <c r="A364" s="9">
        <v>359</v>
      </c>
      <c r="B364" s="10">
        <v>300</v>
      </c>
      <c r="C364" s="10">
        <v>40</v>
      </c>
      <c r="D364" s="10" t="s">
        <v>20</v>
      </c>
      <c r="E364" s="10" t="s">
        <v>21</v>
      </c>
      <c r="F364" s="10">
        <v>57.1</v>
      </c>
      <c r="G364" s="1">
        <f>'Цены для печати'!G47</f>
        <v>11700</v>
      </c>
      <c r="H364" s="11">
        <f t="shared" si="5"/>
        <v>9915.25</v>
      </c>
    </row>
    <row r="365" spans="1:8" x14ac:dyDescent="0.25">
      <c r="A365" s="9">
        <v>360</v>
      </c>
      <c r="B365" s="10">
        <v>350</v>
      </c>
      <c r="C365" s="10">
        <v>40</v>
      </c>
      <c r="D365" s="10" t="s">
        <v>20</v>
      </c>
      <c r="E365" s="10" t="s">
        <v>21</v>
      </c>
      <c r="F365" s="10">
        <v>70.34</v>
      </c>
      <c r="G365" s="1">
        <f>'Цены для печати'!G48</f>
        <v>23060</v>
      </c>
      <c r="H365" s="11">
        <f t="shared" si="5"/>
        <v>19542.37</v>
      </c>
    </row>
    <row r="366" spans="1:8" x14ac:dyDescent="0.25">
      <c r="A366" s="9">
        <v>361</v>
      </c>
      <c r="B366" s="10">
        <v>400</v>
      </c>
      <c r="C366" s="10">
        <v>40</v>
      </c>
      <c r="D366" s="10" t="s">
        <v>20</v>
      </c>
      <c r="E366" s="10" t="s">
        <v>21</v>
      </c>
      <c r="F366" s="10">
        <v>106.75</v>
      </c>
      <c r="G366" s="1">
        <f>'Цены для печати'!G49</f>
        <v>21330</v>
      </c>
      <c r="H366" s="11">
        <f t="shared" si="5"/>
        <v>18076.27</v>
      </c>
    </row>
    <row r="367" spans="1:8" x14ac:dyDescent="0.25">
      <c r="A367" s="9">
        <v>362</v>
      </c>
      <c r="B367" s="10">
        <v>500</v>
      </c>
      <c r="C367" s="10">
        <v>40</v>
      </c>
      <c r="D367" s="10" t="s">
        <v>20</v>
      </c>
      <c r="E367" s="10" t="s">
        <v>21</v>
      </c>
      <c r="F367" s="10">
        <v>132.33000000000001</v>
      </c>
      <c r="G367" s="1">
        <f>'Цены для печати'!G50</f>
        <v>25570</v>
      </c>
      <c r="H367" s="11">
        <f t="shared" si="5"/>
        <v>21669.49</v>
      </c>
    </row>
    <row r="368" spans="1:8" x14ac:dyDescent="0.25">
      <c r="A368" s="9">
        <v>363</v>
      </c>
      <c r="B368" s="10">
        <v>600</v>
      </c>
      <c r="C368" s="10">
        <v>40</v>
      </c>
      <c r="D368" s="10" t="s">
        <v>20</v>
      </c>
      <c r="E368" s="10" t="s">
        <v>21</v>
      </c>
      <c r="F368" s="10">
        <v>180.95</v>
      </c>
      <c r="G368" s="1">
        <f>'Цены для печати'!G51</f>
        <v>32390</v>
      </c>
      <c r="H368" s="11">
        <f t="shared" si="5"/>
        <v>27449.15</v>
      </c>
    </row>
    <row r="369" spans="1:8" x14ac:dyDescent="0.25">
      <c r="A369" s="9">
        <v>364</v>
      </c>
      <c r="B369" s="10">
        <v>700</v>
      </c>
      <c r="C369" s="10">
        <v>40</v>
      </c>
      <c r="D369" s="10" t="s">
        <v>20</v>
      </c>
      <c r="E369" s="10" t="s">
        <v>21</v>
      </c>
      <c r="F369" s="10">
        <v>225.25</v>
      </c>
      <c r="G369" s="1" t="str">
        <f>'Цены для печати'!G52</f>
        <v>заказ</v>
      </c>
      <c r="H369" s="11" t="str">
        <f t="shared" si="5"/>
        <v>заказ</v>
      </c>
    </row>
    <row r="370" spans="1:8" x14ac:dyDescent="0.25">
      <c r="A370" s="9">
        <v>365</v>
      </c>
      <c r="B370" s="10">
        <v>800</v>
      </c>
      <c r="C370" s="10">
        <v>40</v>
      </c>
      <c r="D370" s="10" t="s">
        <v>20</v>
      </c>
      <c r="E370" s="10" t="s">
        <v>21</v>
      </c>
      <c r="F370" s="10">
        <v>343.69</v>
      </c>
      <c r="G370" s="1" t="str">
        <f>'Цены для печати'!G53</f>
        <v>заказ</v>
      </c>
      <c r="H370" s="11" t="str">
        <f t="shared" si="5"/>
        <v>заказ</v>
      </c>
    </row>
    <row r="371" spans="1:8" x14ac:dyDescent="0.25">
      <c r="A371" s="9">
        <v>366</v>
      </c>
      <c r="B371" s="10">
        <v>900</v>
      </c>
      <c r="C371" s="10">
        <v>40</v>
      </c>
      <c r="D371" s="10" t="s">
        <v>20</v>
      </c>
      <c r="E371" s="10" t="s">
        <v>21</v>
      </c>
      <c r="F371" s="10">
        <v>436.54</v>
      </c>
      <c r="G371" s="1" t="str">
        <f>'Цены для печати'!G54</f>
        <v>заказ</v>
      </c>
      <c r="H371" s="11" t="str">
        <f t="shared" si="5"/>
        <v>заказ</v>
      </c>
    </row>
    <row r="372" spans="1:8" x14ac:dyDescent="0.25">
      <c r="A372" s="9">
        <v>367</v>
      </c>
      <c r="B372" s="10">
        <v>1000</v>
      </c>
      <c r="C372" s="10">
        <v>40</v>
      </c>
      <c r="D372" s="10" t="s">
        <v>20</v>
      </c>
      <c r="E372" s="10" t="s">
        <v>21</v>
      </c>
      <c r="F372" s="10">
        <v>540.75</v>
      </c>
      <c r="G372" s="1" t="str">
        <f>'Цены для печати'!G55</f>
        <v>заказ</v>
      </c>
      <c r="H372" s="11" t="str">
        <f t="shared" si="5"/>
        <v>заказ</v>
      </c>
    </row>
    <row r="373" spans="1:8" x14ac:dyDescent="0.25">
      <c r="A373" s="9">
        <v>368</v>
      </c>
      <c r="B373" s="10">
        <v>1200</v>
      </c>
      <c r="C373" s="10">
        <v>40</v>
      </c>
      <c r="D373" s="10" t="s">
        <v>20</v>
      </c>
      <c r="E373" s="10" t="s">
        <v>21</v>
      </c>
      <c r="F373" s="10">
        <v>690.59</v>
      </c>
      <c r="G373" s="1" t="str">
        <f>'Цены для печати'!G56</f>
        <v>заказ</v>
      </c>
      <c r="H373" s="11" t="str">
        <f t="shared" si="5"/>
        <v>заказ</v>
      </c>
    </row>
    <row r="374" spans="1:8" x14ac:dyDescent="0.25">
      <c r="A374" s="9">
        <v>369</v>
      </c>
      <c r="B374" s="10">
        <v>15</v>
      </c>
      <c r="C374" s="10">
        <v>63</v>
      </c>
      <c r="D374" s="10" t="s">
        <v>20</v>
      </c>
      <c r="E374" s="10" t="s">
        <v>21</v>
      </c>
      <c r="F374" s="10">
        <v>1.1499999999999999</v>
      </c>
      <c r="G374" s="1">
        <f>'Цены для печати'!H34</f>
        <v>430</v>
      </c>
      <c r="H374" s="11">
        <f t="shared" si="5"/>
        <v>364.41</v>
      </c>
    </row>
    <row r="375" spans="1:8" x14ac:dyDescent="0.25">
      <c r="A375" s="9">
        <v>370</v>
      </c>
      <c r="B375" s="10">
        <v>20</v>
      </c>
      <c r="C375" s="10">
        <v>63</v>
      </c>
      <c r="D375" s="10" t="s">
        <v>20</v>
      </c>
      <c r="E375" s="10" t="s">
        <v>21</v>
      </c>
      <c r="F375" s="10">
        <v>1.8</v>
      </c>
      <c r="G375" s="1">
        <f>'Цены для печати'!H35</f>
        <v>510</v>
      </c>
      <c r="H375" s="11">
        <f t="shared" si="5"/>
        <v>432.2</v>
      </c>
    </row>
    <row r="376" spans="1:8" x14ac:dyDescent="0.25">
      <c r="A376" s="9">
        <v>371</v>
      </c>
      <c r="B376" s="10">
        <v>25</v>
      </c>
      <c r="C376" s="10">
        <v>63</v>
      </c>
      <c r="D376" s="10" t="s">
        <v>20</v>
      </c>
      <c r="E376" s="10" t="s">
        <v>21</v>
      </c>
      <c r="F376" s="10">
        <v>2.2999999999999998</v>
      </c>
      <c r="G376" s="1">
        <f>'Цены для печати'!H36</f>
        <v>630</v>
      </c>
      <c r="H376" s="11">
        <f t="shared" si="5"/>
        <v>533.9</v>
      </c>
    </row>
    <row r="377" spans="1:8" x14ac:dyDescent="0.25">
      <c r="A377" s="9">
        <v>372</v>
      </c>
      <c r="B377" s="10">
        <v>32</v>
      </c>
      <c r="C377" s="10">
        <v>63</v>
      </c>
      <c r="D377" s="10" t="s">
        <v>20</v>
      </c>
      <c r="E377" s="10" t="s">
        <v>21</v>
      </c>
      <c r="F377" s="10">
        <v>2.94</v>
      </c>
      <c r="G377" s="1" t="str">
        <f>'Цены для печати'!H37</f>
        <v>заказ</v>
      </c>
      <c r="H377" s="11" t="str">
        <f t="shared" si="5"/>
        <v>заказ</v>
      </c>
    </row>
    <row r="378" spans="1:8" x14ac:dyDescent="0.25">
      <c r="A378" s="9">
        <v>373</v>
      </c>
      <c r="B378" s="10">
        <v>40</v>
      </c>
      <c r="C378" s="10">
        <v>63</v>
      </c>
      <c r="D378" s="10" t="s">
        <v>20</v>
      </c>
      <c r="E378" s="10" t="s">
        <v>21</v>
      </c>
      <c r="F378" s="10">
        <v>3.75</v>
      </c>
      <c r="G378" s="1" t="str">
        <f>'Цены для печати'!H38</f>
        <v>заказ</v>
      </c>
      <c r="H378" s="11" t="str">
        <f t="shared" si="5"/>
        <v>заказ</v>
      </c>
    </row>
    <row r="379" spans="1:8" x14ac:dyDescent="0.25">
      <c r="A379" s="9">
        <v>374</v>
      </c>
      <c r="B379" s="10">
        <v>50</v>
      </c>
      <c r="C379" s="10">
        <v>63</v>
      </c>
      <c r="D379" s="10" t="s">
        <v>20</v>
      </c>
      <c r="E379" s="10" t="s">
        <v>21</v>
      </c>
      <c r="F379" s="10">
        <v>4.63</v>
      </c>
      <c r="G379" s="1">
        <f>'Цены для печати'!H39</f>
        <v>1190</v>
      </c>
      <c r="H379" s="11">
        <f t="shared" si="5"/>
        <v>1008.47</v>
      </c>
    </row>
    <row r="380" spans="1:8" x14ac:dyDescent="0.25">
      <c r="A380" s="9">
        <v>375</v>
      </c>
      <c r="B380" s="10">
        <v>65</v>
      </c>
      <c r="C380" s="10">
        <v>63</v>
      </c>
      <c r="D380" s="10" t="s">
        <v>20</v>
      </c>
      <c r="E380" s="10" t="s">
        <v>21</v>
      </c>
      <c r="F380" s="10">
        <v>6.29</v>
      </c>
      <c r="G380" s="1" t="str">
        <f>'Цены для печати'!H40</f>
        <v>заказ</v>
      </c>
      <c r="H380" s="11" t="str">
        <f t="shared" si="5"/>
        <v>заказ</v>
      </c>
    </row>
    <row r="381" spans="1:8" x14ac:dyDescent="0.25">
      <c r="A381" s="9">
        <v>376</v>
      </c>
      <c r="B381" s="10">
        <v>80</v>
      </c>
      <c r="C381" s="10">
        <v>63</v>
      </c>
      <c r="D381" s="10" t="s">
        <v>20</v>
      </c>
      <c r="E381" s="10" t="s">
        <v>21</v>
      </c>
      <c r="F381" s="10">
        <v>7.22</v>
      </c>
      <c r="G381" s="1">
        <f>'Цены для печати'!H41</f>
        <v>2330</v>
      </c>
      <c r="H381" s="11">
        <f t="shared" si="5"/>
        <v>1974.58</v>
      </c>
    </row>
    <row r="382" spans="1:8" x14ac:dyDescent="0.25">
      <c r="A382" s="9">
        <v>377</v>
      </c>
      <c r="B382" s="10">
        <v>100</v>
      </c>
      <c r="C382" s="10">
        <v>63</v>
      </c>
      <c r="D382" s="10" t="s">
        <v>20</v>
      </c>
      <c r="E382" s="10" t="s">
        <v>21</v>
      </c>
      <c r="F382" s="10">
        <v>10.71</v>
      </c>
      <c r="G382" s="1">
        <f>'Цены для печати'!H42</f>
        <v>2450</v>
      </c>
      <c r="H382" s="11">
        <f t="shared" si="5"/>
        <v>2076.27</v>
      </c>
    </row>
    <row r="383" spans="1:8" x14ac:dyDescent="0.25">
      <c r="A383" s="9">
        <v>378</v>
      </c>
      <c r="B383" s="10">
        <v>125</v>
      </c>
      <c r="C383" s="10">
        <v>63</v>
      </c>
      <c r="D383" s="10" t="s">
        <v>20</v>
      </c>
      <c r="E383" s="10" t="s">
        <v>21</v>
      </c>
      <c r="F383" s="10">
        <v>17.13</v>
      </c>
      <c r="G383" s="1" t="str">
        <f>'Цены для печати'!H43</f>
        <v>заказ</v>
      </c>
      <c r="H383" s="11" t="str">
        <f t="shared" si="5"/>
        <v>заказ</v>
      </c>
    </row>
    <row r="384" spans="1:8" x14ac:dyDescent="0.25">
      <c r="A384" s="9">
        <v>379</v>
      </c>
      <c r="B384" s="10">
        <v>150</v>
      </c>
      <c r="C384" s="10">
        <v>63</v>
      </c>
      <c r="D384" s="10" t="s">
        <v>20</v>
      </c>
      <c r="E384" s="10" t="s">
        <v>21</v>
      </c>
      <c r="F384" s="10">
        <v>24.6</v>
      </c>
      <c r="G384" s="1">
        <f>'Цены для печати'!H44</f>
        <v>6000</v>
      </c>
      <c r="H384" s="11">
        <f t="shared" si="5"/>
        <v>5084.75</v>
      </c>
    </row>
    <row r="385" spans="1:8" x14ac:dyDescent="0.25">
      <c r="A385" s="9">
        <v>380</v>
      </c>
      <c r="B385" s="10">
        <v>200</v>
      </c>
      <c r="C385" s="10">
        <v>63</v>
      </c>
      <c r="D385" s="10" t="s">
        <v>20</v>
      </c>
      <c r="E385" s="10" t="s">
        <v>21</v>
      </c>
      <c r="F385" s="10">
        <v>36.6</v>
      </c>
      <c r="G385" s="1">
        <f>'Цены для печати'!H45</f>
        <v>8640</v>
      </c>
      <c r="H385" s="11">
        <f t="shared" si="5"/>
        <v>7322.03</v>
      </c>
    </row>
    <row r="386" spans="1:8" x14ac:dyDescent="0.25">
      <c r="A386" s="9">
        <v>381</v>
      </c>
      <c r="B386" s="10">
        <v>250</v>
      </c>
      <c r="C386" s="10">
        <v>63</v>
      </c>
      <c r="D386" s="10" t="s">
        <v>20</v>
      </c>
      <c r="E386" s="10" t="s">
        <v>21</v>
      </c>
      <c r="F386" s="10">
        <v>50.89</v>
      </c>
      <c r="G386" s="1">
        <f>'Цены для печати'!H46</f>
        <v>17090</v>
      </c>
      <c r="H386" s="11">
        <f t="shared" si="5"/>
        <v>14483.05</v>
      </c>
    </row>
    <row r="387" spans="1:8" x14ac:dyDescent="0.25">
      <c r="A387" s="9">
        <v>382</v>
      </c>
      <c r="B387" s="10">
        <v>300</v>
      </c>
      <c r="C387" s="10">
        <v>63</v>
      </c>
      <c r="D387" s="10" t="s">
        <v>20</v>
      </c>
      <c r="E387" s="10" t="s">
        <v>21</v>
      </c>
      <c r="F387" s="10">
        <v>68.150000000000006</v>
      </c>
      <c r="G387" s="1">
        <f>'Цены для печати'!H47</f>
        <v>26040</v>
      </c>
      <c r="H387" s="11">
        <f t="shared" si="5"/>
        <v>22067.8</v>
      </c>
    </row>
    <row r="388" spans="1:8" x14ac:dyDescent="0.25">
      <c r="A388" s="9">
        <v>383</v>
      </c>
      <c r="B388" s="10">
        <v>350</v>
      </c>
      <c r="C388" s="10">
        <v>63</v>
      </c>
      <c r="D388" s="10" t="s">
        <v>20</v>
      </c>
      <c r="E388" s="10" t="s">
        <v>21</v>
      </c>
      <c r="F388" s="10">
        <v>98.68</v>
      </c>
      <c r="G388" s="1" t="str">
        <f>'Цены для печати'!H48</f>
        <v>заказ</v>
      </c>
      <c r="H388" s="11" t="str">
        <f t="shared" si="5"/>
        <v>заказ</v>
      </c>
    </row>
    <row r="389" spans="1:8" x14ac:dyDescent="0.25">
      <c r="A389" s="9">
        <v>384</v>
      </c>
      <c r="B389" s="10">
        <v>400</v>
      </c>
      <c r="C389" s="10">
        <v>63</v>
      </c>
      <c r="D389" s="10" t="s">
        <v>20</v>
      </c>
      <c r="E389" s="10" t="s">
        <v>21</v>
      </c>
      <c r="F389" s="10">
        <v>135.80000000000001</v>
      </c>
      <c r="G389" s="1" t="str">
        <f>'Цены для печати'!H49</f>
        <v>заказ</v>
      </c>
      <c r="H389" s="11" t="str">
        <f t="shared" si="5"/>
        <v>заказ</v>
      </c>
    </row>
    <row r="390" spans="1:8" x14ac:dyDescent="0.25">
      <c r="A390" s="9">
        <v>385</v>
      </c>
      <c r="B390" s="10">
        <v>500</v>
      </c>
      <c r="C390" s="10">
        <v>63</v>
      </c>
      <c r="D390" s="10" t="s">
        <v>20</v>
      </c>
      <c r="E390" s="10" t="s">
        <v>21</v>
      </c>
      <c r="F390" s="10">
        <v>192.74</v>
      </c>
      <c r="G390" s="1">
        <f>'Цены для печати'!H50</f>
        <v>40920</v>
      </c>
      <c r="H390" s="11">
        <f t="shared" si="5"/>
        <v>34677.97</v>
      </c>
    </row>
    <row r="391" spans="1:8" x14ac:dyDescent="0.25">
      <c r="A391" s="9">
        <v>386</v>
      </c>
      <c r="B391" s="10">
        <v>600</v>
      </c>
      <c r="C391" s="10">
        <v>63</v>
      </c>
      <c r="D391" s="10" t="s">
        <v>20</v>
      </c>
      <c r="E391" s="10" t="s">
        <v>21</v>
      </c>
      <c r="F391" s="10">
        <v>269.27</v>
      </c>
      <c r="G391" s="1" t="str">
        <f>'Цены для печати'!H51</f>
        <v>заказ</v>
      </c>
      <c r="H391" s="11" t="str">
        <f t="shared" ref="H391:H454" si="6">IF(G391="заказ",G391,(ROUND(G391/1.18,2)))</f>
        <v>заказ</v>
      </c>
    </row>
    <row r="392" spans="1:8" x14ac:dyDescent="0.25">
      <c r="A392" s="9">
        <v>387</v>
      </c>
      <c r="B392" s="10">
        <v>700</v>
      </c>
      <c r="C392" s="10">
        <v>63</v>
      </c>
      <c r="D392" s="10" t="s">
        <v>20</v>
      </c>
      <c r="E392" s="10" t="s">
        <v>21</v>
      </c>
      <c r="F392" s="10">
        <v>300.86</v>
      </c>
      <c r="G392" s="1" t="str">
        <f>'Цены для печати'!H52</f>
        <v>заказ</v>
      </c>
      <c r="H392" s="11" t="str">
        <f t="shared" si="6"/>
        <v>заказ</v>
      </c>
    </row>
    <row r="393" spans="1:8" x14ac:dyDescent="0.25">
      <c r="A393" s="9">
        <v>388</v>
      </c>
      <c r="B393" s="10">
        <v>800</v>
      </c>
      <c r="C393" s="10">
        <v>63</v>
      </c>
      <c r="D393" s="10" t="s">
        <v>20</v>
      </c>
      <c r="E393" s="10" t="s">
        <v>21</v>
      </c>
      <c r="F393" s="10">
        <v>463.87</v>
      </c>
      <c r="G393" s="1">
        <f>'Цены для печати'!H53</f>
        <v>78000</v>
      </c>
      <c r="H393" s="11">
        <f t="shared" si="6"/>
        <v>66101.69</v>
      </c>
    </row>
    <row r="394" spans="1:8" x14ac:dyDescent="0.25">
      <c r="A394" s="9">
        <v>389</v>
      </c>
      <c r="B394" s="10">
        <v>900</v>
      </c>
      <c r="C394" s="10">
        <v>63</v>
      </c>
      <c r="D394" s="10" t="s">
        <v>20</v>
      </c>
      <c r="E394" s="10" t="s">
        <v>21</v>
      </c>
      <c r="F394" s="10">
        <v>954.41</v>
      </c>
      <c r="G394" s="1" t="str">
        <f>'Цены для печати'!H54</f>
        <v>заказ</v>
      </c>
      <c r="H394" s="11" t="str">
        <f t="shared" si="6"/>
        <v>заказ</v>
      </c>
    </row>
    <row r="395" spans="1:8" x14ac:dyDescent="0.25">
      <c r="A395" s="9">
        <v>390</v>
      </c>
      <c r="B395" s="10">
        <v>1000</v>
      </c>
      <c r="C395" s="10">
        <v>63</v>
      </c>
      <c r="D395" s="10" t="s">
        <v>20</v>
      </c>
      <c r="E395" s="10" t="s">
        <v>21</v>
      </c>
      <c r="F395" s="10">
        <v>980.6</v>
      </c>
      <c r="G395" s="1" t="str">
        <f>'Цены для печати'!H55</f>
        <v>заказ</v>
      </c>
      <c r="H395" s="11" t="str">
        <f t="shared" si="6"/>
        <v>заказ</v>
      </c>
    </row>
    <row r="396" spans="1:8" x14ac:dyDescent="0.25">
      <c r="A396" s="9">
        <v>391</v>
      </c>
      <c r="B396" s="10">
        <v>1200</v>
      </c>
      <c r="C396" s="10">
        <v>63</v>
      </c>
      <c r="D396" s="10" t="s">
        <v>20</v>
      </c>
      <c r="E396" s="10" t="s">
        <v>21</v>
      </c>
      <c r="F396" s="10">
        <v>1263.72</v>
      </c>
      <c r="G396" s="1" t="str">
        <f>'Цены для печати'!H56</f>
        <v>заказ</v>
      </c>
      <c r="H396" s="11" t="str">
        <f t="shared" si="6"/>
        <v>заказ</v>
      </c>
    </row>
    <row r="397" spans="1:8" x14ac:dyDescent="0.25">
      <c r="A397" s="9">
        <v>392</v>
      </c>
      <c r="B397" s="10">
        <v>15</v>
      </c>
      <c r="C397" s="10">
        <v>100</v>
      </c>
      <c r="D397" s="10" t="s">
        <v>20</v>
      </c>
      <c r="E397" s="10" t="s">
        <v>21</v>
      </c>
      <c r="F397" s="10">
        <v>1.26</v>
      </c>
      <c r="G397" s="1">
        <f>'Цены для печати'!I34</f>
        <v>410</v>
      </c>
      <c r="H397" s="11">
        <f t="shared" si="6"/>
        <v>347.46</v>
      </c>
    </row>
    <row r="398" spans="1:8" x14ac:dyDescent="0.25">
      <c r="A398" s="9">
        <v>393</v>
      </c>
      <c r="B398" s="10">
        <v>20</v>
      </c>
      <c r="C398" s="10">
        <v>100</v>
      </c>
      <c r="D398" s="10" t="s">
        <v>20</v>
      </c>
      <c r="E398" s="10" t="s">
        <v>21</v>
      </c>
      <c r="F398" s="10">
        <v>1.98</v>
      </c>
      <c r="G398" s="1">
        <f>'Цены для печати'!I35</f>
        <v>510</v>
      </c>
      <c r="H398" s="11">
        <f t="shared" si="6"/>
        <v>432.2</v>
      </c>
    </row>
    <row r="399" spans="1:8" x14ac:dyDescent="0.25">
      <c r="A399" s="9">
        <v>394</v>
      </c>
      <c r="B399" s="10">
        <v>25</v>
      </c>
      <c r="C399" s="10">
        <v>100</v>
      </c>
      <c r="D399" s="10" t="s">
        <v>20</v>
      </c>
      <c r="E399" s="10" t="s">
        <v>21</v>
      </c>
      <c r="F399" s="10">
        <v>2.48</v>
      </c>
      <c r="G399" s="1">
        <f>'Цены для печати'!I36</f>
        <v>630</v>
      </c>
      <c r="H399" s="11">
        <f t="shared" si="6"/>
        <v>533.9</v>
      </c>
    </row>
    <row r="400" spans="1:8" x14ac:dyDescent="0.25">
      <c r="A400" s="9">
        <v>395</v>
      </c>
      <c r="B400" s="10">
        <v>32</v>
      </c>
      <c r="C400" s="10">
        <v>100</v>
      </c>
      <c r="D400" s="10" t="s">
        <v>20</v>
      </c>
      <c r="E400" s="10" t="s">
        <v>21</v>
      </c>
      <c r="F400" s="10">
        <v>3.05</v>
      </c>
      <c r="G400" s="1">
        <f>'Цены для печати'!I37</f>
        <v>1440</v>
      </c>
      <c r="H400" s="11">
        <f t="shared" si="6"/>
        <v>1220.3399999999999</v>
      </c>
    </row>
    <row r="401" spans="1:8" x14ac:dyDescent="0.25">
      <c r="A401" s="9">
        <v>396</v>
      </c>
      <c r="B401" s="10">
        <v>40</v>
      </c>
      <c r="C401" s="10">
        <v>100</v>
      </c>
      <c r="D401" s="10" t="s">
        <v>20</v>
      </c>
      <c r="E401" s="10" t="s">
        <v>21</v>
      </c>
      <c r="F401" s="10">
        <v>4.0599999999999996</v>
      </c>
      <c r="G401" s="1">
        <f>'Цены для печати'!I38</f>
        <v>1800</v>
      </c>
      <c r="H401" s="11">
        <f t="shared" si="6"/>
        <v>1525.42</v>
      </c>
    </row>
    <row r="402" spans="1:8" x14ac:dyDescent="0.25">
      <c r="A402" s="9">
        <v>397</v>
      </c>
      <c r="B402" s="10">
        <v>50</v>
      </c>
      <c r="C402" s="10">
        <v>100</v>
      </c>
      <c r="D402" s="10" t="s">
        <v>20</v>
      </c>
      <c r="E402" s="10" t="s">
        <v>21</v>
      </c>
      <c r="F402" s="10">
        <v>6.03</v>
      </c>
      <c r="G402" s="1">
        <f>'Цены для печати'!I39</f>
        <v>1880</v>
      </c>
      <c r="H402" s="11">
        <f t="shared" si="6"/>
        <v>1593.22</v>
      </c>
    </row>
    <row r="403" spans="1:8" x14ac:dyDescent="0.25">
      <c r="A403" s="9">
        <v>398</v>
      </c>
      <c r="B403" s="10">
        <v>65</v>
      </c>
      <c r="C403" s="10">
        <v>100</v>
      </c>
      <c r="D403" s="10" t="s">
        <v>20</v>
      </c>
      <c r="E403" s="10" t="s">
        <v>21</v>
      </c>
      <c r="F403" s="10">
        <v>8.52</v>
      </c>
      <c r="G403" s="1" t="str">
        <f>'Цены для печати'!I40</f>
        <v>заказ</v>
      </c>
      <c r="H403" s="11" t="str">
        <f t="shared" si="6"/>
        <v>заказ</v>
      </c>
    </row>
    <row r="404" spans="1:8" x14ac:dyDescent="0.25">
      <c r="A404" s="9">
        <v>399</v>
      </c>
      <c r="B404" s="10">
        <v>80</v>
      </c>
      <c r="C404" s="10">
        <v>100</v>
      </c>
      <c r="D404" s="10" t="s">
        <v>20</v>
      </c>
      <c r="E404" s="10" t="s">
        <v>21</v>
      </c>
      <c r="F404" s="10">
        <v>9.91</v>
      </c>
      <c r="G404" s="1">
        <f>'Цены для печати'!I41</f>
        <v>2660</v>
      </c>
      <c r="H404" s="11">
        <f t="shared" si="6"/>
        <v>2254.2399999999998</v>
      </c>
    </row>
    <row r="405" spans="1:8" x14ac:dyDescent="0.25">
      <c r="A405" s="9">
        <v>400</v>
      </c>
      <c r="B405" s="10">
        <v>100</v>
      </c>
      <c r="C405" s="10">
        <v>100</v>
      </c>
      <c r="D405" s="10" t="s">
        <v>20</v>
      </c>
      <c r="E405" s="10" t="s">
        <v>21</v>
      </c>
      <c r="F405" s="10">
        <v>14.65</v>
      </c>
      <c r="G405" s="1">
        <f>'Цены для печати'!I42</f>
        <v>3790</v>
      </c>
      <c r="H405" s="11">
        <f t="shared" si="6"/>
        <v>3211.86</v>
      </c>
    </row>
    <row r="406" spans="1:8" x14ac:dyDescent="0.25">
      <c r="A406" s="9">
        <v>401</v>
      </c>
      <c r="B406" s="10">
        <v>125</v>
      </c>
      <c r="C406" s="10">
        <v>100</v>
      </c>
      <c r="D406" s="10" t="s">
        <v>20</v>
      </c>
      <c r="E406" s="10" t="s">
        <v>21</v>
      </c>
      <c r="F406" s="10">
        <v>23.32</v>
      </c>
      <c r="G406" s="1" t="str">
        <f>'Цены для печати'!I43</f>
        <v>заказ</v>
      </c>
      <c r="H406" s="11" t="str">
        <f t="shared" si="6"/>
        <v>заказ</v>
      </c>
    </row>
    <row r="407" spans="1:8" x14ac:dyDescent="0.25">
      <c r="A407" s="9">
        <v>402</v>
      </c>
      <c r="B407" s="10">
        <v>150</v>
      </c>
      <c r="C407" s="10">
        <v>100</v>
      </c>
      <c r="D407" s="10" t="s">
        <v>20</v>
      </c>
      <c r="E407" s="10" t="s">
        <v>21</v>
      </c>
      <c r="F407" s="10">
        <v>32.869999999999997</v>
      </c>
      <c r="G407" s="1">
        <f>'Цены для печати'!I44</f>
        <v>10450</v>
      </c>
      <c r="H407" s="11">
        <f t="shared" si="6"/>
        <v>8855.93</v>
      </c>
    </row>
    <row r="408" spans="1:8" x14ac:dyDescent="0.25">
      <c r="A408" s="9">
        <v>403</v>
      </c>
      <c r="B408" s="10">
        <v>200</v>
      </c>
      <c r="C408" s="10">
        <v>100</v>
      </c>
      <c r="D408" s="10" t="s">
        <v>20</v>
      </c>
      <c r="E408" s="10" t="s">
        <v>21</v>
      </c>
      <c r="F408" s="10">
        <v>54.24</v>
      </c>
      <c r="G408" s="1">
        <f>'Цены для печати'!I45</f>
        <v>17320</v>
      </c>
      <c r="H408" s="11">
        <f t="shared" si="6"/>
        <v>14677.97</v>
      </c>
    </row>
    <row r="409" spans="1:8" x14ac:dyDescent="0.25">
      <c r="A409" s="9">
        <v>404</v>
      </c>
      <c r="B409" s="10">
        <v>250</v>
      </c>
      <c r="C409" s="10">
        <v>100</v>
      </c>
      <c r="D409" s="10" t="s">
        <v>20</v>
      </c>
      <c r="E409" s="10" t="s">
        <v>21</v>
      </c>
      <c r="F409" s="10">
        <v>85.24</v>
      </c>
      <c r="G409" s="1" t="str">
        <f>'Цены для печати'!I46</f>
        <v>заказ</v>
      </c>
      <c r="H409" s="11" t="str">
        <f t="shared" si="6"/>
        <v>заказ</v>
      </c>
    </row>
    <row r="410" spans="1:8" x14ac:dyDescent="0.25">
      <c r="A410" s="9">
        <v>405</v>
      </c>
      <c r="B410" s="10">
        <v>300</v>
      </c>
      <c r="C410" s="10">
        <v>100</v>
      </c>
      <c r="D410" s="10" t="s">
        <v>20</v>
      </c>
      <c r="E410" s="10" t="s">
        <v>21</v>
      </c>
      <c r="F410" s="10">
        <v>127.78</v>
      </c>
      <c r="G410" s="1">
        <f>'Цены для печати'!I47</f>
        <v>52640</v>
      </c>
      <c r="H410" s="11">
        <f t="shared" si="6"/>
        <v>44610.17</v>
      </c>
    </row>
    <row r="411" spans="1:8" x14ac:dyDescent="0.25">
      <c r="A411" s="9">
        <v>406</v>
      </c>
      <c r="B411" s="10">
        <v>350</v>
      </c>
      <c r="C411" s="10">
        <v>100</v>
      </c>
      <c r="D411" s="10" t="s">
        <v>20</v>
      </c>
      <c r="E411" s="10" t="s">
        <v>21</v>
      </c>
      <c r="F411" s="10">
        <v>170.94</v>
      </c>
      <c r="G411" s="1" t="str">
        <f>'Цены для печати'!I48</f>
        <v>заказ</v>
      </c>
      <c r="H411" s="11" t="str">
        <f t="shared" si="6"/>
        <v>заказ</v>
      </c>
    </row>
    <row r="412" spans="1:8" x14ac:dyDescent="0.25">
      <c r="A412" s="9">
        <v>407</v>
      </c>
      <c r="B412" s="10">
        <v>400</v>
      </c>
      <c r="C412" s="10">
        <v>100</v>
      </c>
      <c r="D412" s="10" t="s">
        <v>20</v>
      </c>
      <c r="E412" s="10" t="s">
        <v>21</v>
      </c>
      <c r="F412" s="10">
        <v>432</v>
      </c>
      <c r="G412" s="1" t="str">
        <f>'Цены для печати'!I49</f>
        <v>заказ</v>
      </c>
      <c r="H412" s="11" t="str">
        <f t="shared" si="6"/>
        <v>заказ</v>
      </c>
    </row>
    <row r="413" spans="1:8" x14ac:dyDescent="0.25">
      <c r="A413" s="9">
        <v>408</v>
      </c>
      <c r="B413" s="10">
        <v>20</v>
      </c>
      <c r="C413" s="10">
        <v>160</v>
      </c>
      <c r="D413" s="10" t="s">
        <v>20</v>
      </c>
      <c r="E413" s="10" t="s">
        <v>21</v>
      </c>
      <c r="F413" s="10">
        <v>1.98</v>
      </c>
      <c r="G413" s="1">
        <f>'Цены для печати'!J35</f>
        <v>510</v>
      </c>
      <c r="H413" s="11">
        <f t="shared" si="6"/>
        <v>432.2</v>
      </c>
    </row>
    <row r="414" spans="1:8" x14ac:dyDescent="0.25">
      <c r="A414" s="9">
        <v>409</v>
      </c>
      <c r="B414" s="10">
        <v>25</v>
      </c>
      <c r="C414" s="10">
        <v>160</v>
      </c>
      <c r="D414" s="10" t="s">
        <v>20</v>
      </c>
      <c r="E414" s="10" t="s">
        <v>21</v>
      </c>
      <c r="F414" s="10">
        <v>2.48</v>
      </c>
      <c r="G414" s="1">
        <f>'Цены для печати'!J36</f>
        <v>540</v>
      </c>
      <c r="H414" s="11">
        <f t="shared" si="6"/>
        <v>457.63</v>
      </c>
    </row>
    <row r="415" spans="1:8" x14ac:dyDescent="0.25">
      <c r="A415" s="9">
        <v>410</v>
      </c>
      <c r="B415" s="10">
        <v>32</v>
      </c>
      <c r="C415" s="10">
        <v>160</v>
      </c>
      <c r="D415" s="10" t="s">
        <v>20</v>
      </c>
      <c r="E415" s="10" t="s">
        <v>21</v>
      </c>
      <c r="F415" s="10">
        <v>3.07</v>
      </c>
      <c r="G415" s="1">
        <f>'Цены для печати'!J37</f>
        <v>1450</v>
      </c>
      <c r="H415" s="11">
        <f t="shared" si="6"/>
        <v>1228.81</v>
      </c>
    </row>
    <row r="416" spans="1:8" x14ac:dyDescent="0.25">
      <c r="A416" s="9">
        <v>411</v>
      </c>
      <c r="B416" s="10">
        <v>40</v>
      </c>
      <c r="C416" s="10">
        <v>160</v>
      </c>
      <c r="D416" s="10" t="s">
        <v>20</v>
      </c>
      <c r="E416" s="10" t="s">
        <v>21</v>
      </c>
      <c r="F416" s="10">
        <v>4.01</v>
      </c>
      <c r="G416" s="1">
        <f>'Цены для печати'!J38</f>
        <v>1800</v>
      </c>
      <c r="H416" s="11">
        <f t="shared" si="6"/>
        <v>1525.42</v>
      </c>
    </row>
    <row r="417" spans="1:8" x14ac:dyDescent="0.25">
      <c r="A417" s="9">
        <v>412</v>
      </c>
      <c r="B417" s="10">
        <v>50</v>
      </c>
      <c r="C417" s="10">
        <v>160</v>
      </c>
      <c r="D417" s="10" t="s">
        <v>20</v>
      </c>
      <c r="E417" s="10" t="s">
        <v>21</v>
      </c>
      <c r="F417" s="10">
        <v>6.43</v>
      </c>
      <c r="G417" s="1">
        <f>'Цены для печати'!J39</f>
        <v>1560</v>
      </c>
      <c r="H417" s="11">
        <f t="shared" si="6"/>
        <v>1322.03</v>
      </c>
    </row>
    <row r="418" spans="1:8" x14ac:dyDescent="0.25">
      <c r="A418" s="9">
        <v>413</v>
      </c>
      <c r="B418" s="10">
        <v>65</v>
      </c>
      <c r="C418" s="10">
        <v>160</v>
      </c>
      <c r="D418" s="10" t="s">
        <v>20</v>
      </c>
      <c r="E418" s="10" t="s">
        <v>21</v>
      </c>
      <c r="F418" s="10">
        <v>9.3800000000000008</v>
      </c>
      <c r="G418" s="1" t="str">
        <f>'Цены для печати'!J40</f>
        <v>заказ</v>
      </c>
      <c r="H418" s="11" t="str">
        <f t="shared" si="6"/>
        <v>заказ</v>
      </c>
    </row>
    <row r="419" spans="1:8" x14ac:dyDescent="0.25">
      <c r="A419" s="9">
        <v>414</v>
      </c>
      <c r="B419" s="10">
        <v>80</v>
      </c>
      <c r="C419" s="10">
        <v>160</v>
      </c>
      <c r="D419" s="10" t="s">
        <v>20</v>
      </c>
      <c r="E419" s="10" t="s">
        <v>21</v>
      </c>
      <c r="F419" s="10">
        <v>10.4</v>
      </c>
      <c r="G419" s="1">
        <f>'Цены для печати'!J41</f>
        <v>2660</v>
      </c>
      <c r="H419" s="11">
        <f t="shared" si="6"/>
        <v>2254.2399999999998</v>
      </c>
    </row>
    <row r="420" spans="1:8" x14ac:dyDescent="0.25">
      <c r="A420" s="9">
        <v>415</v>
      </c>
      <c r="B420" s="10">
        <v>100</v>
      </c>
      <c r="C420" s="10">
        <v>160</v>
      </c>
      <c r="D420" s="10" t="s">
        <v>20</v>
      </c>
      <c r="E420" s="10" t="s">
        <v>21</v>
      </c>
      <c r="F420" s="10">
        <v>15.4</v>
      </c>
      <c r="G420" s="1">
        <f>'Цены для печати'!J42</f>
        <v>3790</v>
      </c>
      <c r="H420" s="11">
        <f t="shared" si="6"/>
        <v>3211.86</v>
      </c>
    </row>
    <row r="421" spans="1:8" x14ac:dyDescent="0.25">
      <c r="A421" s="9">
        <v>416</v>
      </c>
      <c r="B421" s="10">
        <v>125</v>
      </c>
      <c r="C421" s="10">
        <v>160</v>
      </c>
      <c r="D421" s="10" t="s">
        <v>20</v>
      </c>
      <c r="E421" s="10" t="s">
        <v>21</v>
      </c>
      <c r="F421" s="10">
        <v>24.87</v>
      </c>
      <c r="G421" s="1" t="str">
        <f>'Цены для печати'!J43</f>
        <v>заказ</v>
      </c>
      <c r="H421" s="11" t="str">
        <f t="shared" si="6"/>
        <v>заказ</v>
      </c>
    </row>
    <row r="422" spans="1:8" x14ac:dyDescent="0.25">
      <c r="A422" s="9">
        <v>417</v>
      </c>
      <c r="B422" s="10">
        <v>150</v>
      </c>
      <c r="C422" s="10">
        <v>160</v>
      </c>
      <c r="D422" s="10" t="s">
        <v>20</v>
      </c>
      <c r="E422" s="10" t="s">
        <v>21</v>
      </c>
      <c r="F422" s="10">
        <v>35.04</v>
      </c>
      <c r="G422" s="1">
        <f>'Цены для печати'!J44</f>
        <v>10450</v>
      </c>
      <c r="H422" s="11">
        <f t="shared" si="6"/>
        <v>8855.93</v>
      </c>
    </row>
    <row r="423" spans="1:8" x14ac:dyDescent="0.25">
      <c r="A423" s="9">
        <v>418</v>
      </c>
      <c r="B423" s="10">
        <v>200</v>
      </c>
      <c r="C423" s="10">
        <v>160</v>
      </c>
      <c r="D423" s="10" t="s">
        <v>20</v>
      </c>
      <c r="E423" s="10" t="s">
        <v>21</v>
      </c>
      <c r="F423" s="10">
        <v>60.1</v>
      </c>
      <c r="G423" s="1">
        <f>'Цены для печати'!J45</f>
        <v>17320</v>
      </c>
      <c r="H423" s="11">
        <f t="shared" si="6"/>
        <v>14677.97</v>
      </c>
    </row>
    <row r="424" spans="1:8" x14ac:dyDescent="0.25">
      <c r="A424" s="9">
        <v>419</v>
      </c>
      <c r="B424" s="10">
        <v>250</v>
      </c>
      <c r="C424" s="10">
        <v>160</v>
      </c>
      <c r="D424" s="10" t="s">
        <v>20</v>
      </c>
      <c r="E424" s="10" t="s">
        <v>21</v>
      </c>
      <c r="F424" s="10">
        <v>94.4</v>
      </c>
      <c r="G424" s="1" t="str">
        <f>'Цены для печати'!J46</f>
        <v>заказ</v>
      </c>
      <c r="H424" s="11" t="str">
        <f t="shared" si="6"/>
        <v>заказ</v>
      </c>
    </row>
    <row r="425" spans="1:8" x14ac:dyDescent="0.25">
      <c r="A425" s="9">
        <v>420</v>
      </c>
      <c r="B425" s="10">
        <v>300</v>
      </c>
      <c r="C425" s="10">
        <v>160</v>
      </c>
      <c r="D425" s="10" t="s">
        <v>20</v>
      </c>
      <c r="E425" s="10" t="s">
        <v>21</v>
      </c>
      <c r="F425" s="10">
        <v>141</v>
      </c>
      <c r="G425" s="1">
        <f>'Цены для печати'!J47</f>
        <v>52640</v>
      </c>
      <c r="H425" s="11">
        <f t="shared" si="6"/>
        <v>44610.17</v>
      </c>
    </row>
    <row r="426" spans="1:8" x14ac:dyDescent="0.25">
      <c r="A426" s="9">
        <v>421</v>
      </c>
      <c r="B426" s="10">
        <v>15</v>
      </c>
      <c r="C426" s="10">
        <v>10</v>
      </c>
      <c r="D426" s="10" t="s">
        <v>19</v>
      </c>
      <c r="E426" s="10" t="s">
        <v>4</v>
      </c>
      <c r="F426" s="10">
        <v>0.51</v>
      </c>
      <c r="G426" s="1">
        <f>'Цены для печати'!H7</f>
        <v>360</v>
      </c>
      <c r="H426" s="11">
        <f t="shared" si="6"/>
        <v>305.08</v>
      </c>
    </row>
    <row r="427" spans="1:8" x14ac:dyDescent="0.25">
      <c r="A427" s="9">
        <v>422</v>
      </c>
      <c r="B427" s="10">
        <v>20</v>
      </c>
      <c r="C427" s="10">
        <v>10</v>
      </c>
      <c r="D427" s="10" t="s">
        <v>19</v>
      </c>
      <c r="E427" s="10" t="s">
        <v>4</v>
      </c>
      <c r="F427" s="10">
        <v>0.74</v>
      </c>
      <c r="G427" s="1">
        <f>'Цены для печати'!H8</f>
        <v>530</v>
      </c>
      <c r="H427" s="11">
        <f t="shared" si="6"/>
        <v>449.15</v>
      </c>
    </row>
    <row r="428" spans="1:8" x14ac:dyDescent="0.25">
      <c r="A428" s="9">
        <v>423</v>
      </c>
      <c r="B428" s="10">
        <v>25</v>
      </c>
      <c r="C428" s="10">
        <v>10</v>
      </c>
      <c r="D428" s="10" t="s">
        <v>19</v>
      </c>
      <c r="E428" s="10" t="s">
        <v>4</v>
      </c>
      <c r="F428" s="10">
        <v>0.89</v>
      </c>
      <c r="G428" s="1">
        <f>'Цены для печати'!H9</f>
        <v>550</v>
      </c>
      <c r="H428" s="11">
        <f t="shared" si="6"/>
        <v>466.1</v>
      </c>
    </row>
    <row r="429" spans="1:8" x14ac:dyDescent="0.25">
      <c r="A429" s="9">
        <v>424</v>
      </c>
      <c r="B429" s="10">
        <v>32</v>
      </c>
      <c r="C429" s="10">
        <v>10</v>
      </c>
      <c r="D429" s="10" t="s">
        <v>19</v>
      </c>
      <c r="E429" s="10" t="s">
        <v>4</v>
      </c>
      <c r="F429" s="10">
        <v>1.4</v>
      </c>
      <c r="G429" s="1">
        <f>'Цены для печати'!H10</f>
        <v>880</v>
      </c>
      <c r="H429" s="11">
        <f t="shared" si="6"/>
        <v>745.76</v>
      </c>
    </row>
    <row r="430" spans="1:8" x14ac:dyDescent="0.25">
      <c r="A430" s="9">
        <v>425</v>
      </c>
      <c r="B430" s="10">
        <v>40</v>
      </c>
      <c r="C430" s="10">
        <v>10</v>
      </c>
      <c r="D430" s="10" t="s">
        <v>19</v>
      </c>
      <c r="E430" s="10" t="s">
        <v>4</v>
      </c>
      <c r="F430" s="10">
        <v>1.71</v>
      </c>
      <c r="G430" s="1">
        <f>'Цены для печати'!H11</f>
        <v>1130</v>
      </c>
      <c r="H430" s="11">
        <f t="shared" si="6"/>
        <v>957.63</v>
      </c>
    </row>
    <row r="431" spans="1:8" x14ac:dyDescent="0.25">
      <c r="A431" s="9">
        <v>426</v>
      </c>
      <c r="B431" s="10">
        <v>50</v>
      </c>
      <c r="C431" s="10">
        <v>10</v>
      </c>
      <c r="D431" s="10" t="s">
        <v>19</v>
      </c>
      <c r="E431" s="10" t="s">
        <v>4</v>
      </c>
      <c r="F431" s="10">
        <v>2.06</v>
      </c>
      <c r="G431" s="1">
        <f>'Цены для печати'!H12</f>
        <v>1350</v>
      </c>
      <c r="H431" s="11">
        <f t="shared" si="6"/>
        <v>1144.07</v>
      </c>
    </row>
    <row r="432" spans="1:8" x14ac:dyDescent="0.25">
      <c r="A432" s="9">
        <v>427</v>
      </c>
      <c r="B432" s="10">
        <v>65</v>
      </c>
      <c r="C432" s="10">
        <v>10</v>
      </c>
      <c r="D432" s="10" t="s">
        <v>19</v>
      </c>
      <c r="E432" s="10" t="s">
        <v>4</v>
      </c>
      <c r="F432" s="10">
        <v>2.8</v>
      </c>
      <c r="G432" s="1">
        <f>'Цены для печати'!H13</f>
        <v>1630</v>
      </c>
      <c r="H432" s="11">
        <f t="shared" si="6"/>
        <v>1381.36</v>
      </c>
    </row>
    <row r="433" spans="1:8" x14ac:dyDescent="0.25">
      <c r="A433" s="9">
        <v>428</v>
      </c>
      <c r="B433" s="10">
        <v>80</v>
      </c>
      <c r="C433" s="10">
        <v>10</v>
      </c>
      <c r="D433" s="10" t="s">
        <v>19</v>
      </c>
      <c r="E433" s="10" t="s">
        <v>4</v>
      </c>
      <c r="F433" s="10">
        <v>3.19</v>
      </c>
      <c r="G433" s="1">
        <f>'Цены для печати'!H14</f>
        <v>2050</v>
      </c>
      <c r="H433" s="11">
        <f t="shared" si="6"/>
        <v>1737.29</v>
      </c>
    </row>
    <row r="434" spans="1:8" x14ac:dyDescent="0.25">
      <c r="A434" s="9">
        <v>429</v>
      </c>
      <c r="B434" s="10">
        <v>100</v>
      </c>
      <c r="C434" s="10">
        <v>10</v>
      </c>
      <c r="D434" s="10" t="s">
        <v>19</v>
      </c>
      <c r="E434" s="10" t="s">
        <v>4</v>
      </c>
      <c r="F434" s="10">
        <v>3.96</v>
      </c>
      <c r="G434" s="1">
        <f>'Цены для печати'!H15</f>
        <v>2580</v>
      </c>
      <c r="H434" s="11">
        <f t="shared" si="6"/>
        <v>2186.44</v>
      </c>
    </row>
    <row r="435" spans="1:8" x14ac:dyDescent="0.25">
      <c r="A435" s="9">
        <v>430</v>
      </c>
      <c r="B435" s="10">
        <v>125</v>
      </c>
      <c r="C435" s="10">
        <v>10</v>
      </c>
      <c r="D435" s="10" t="s">
        <v>19</v>
      </c>
      <c r="E435" s="10" t="s">
        <v>4</v>
      </c>
      <c r="F435" s="10">
        <v>5.4</v>
      </c>
      <c r="G435" s="1">
        <f>'Цены для печати'!H16</f>
        <v>3360</v>
      </c>
      <c r="H435" s="11">
        <f t="shared" si="6"/>
        <v>2847.46</v>
      </c>
    </row>
    <row r="436" spans="1:8" x14ac:dyDescent="0.25">
      <c r="A436" s="9">
        <v>431</v>
      </c>
      <c r="B436" s="10">
        <v>150</v>
      </c>
      <c r="C436" s="10">
        <v>10</v>
      </c>
      <c r="D436" s="10" t="s">
        <v>19</v>
      </c>
      <c r="E436" s="10" t="s">
        <v>4</v>
      </c>
      <c r="F436" s="10">
        <v>6.92</v>
      </c>
      <c r="G436" s="1">
        <f>'Цены для печати'!H17</f>
        <v>4210</v>
      </c>
      <c r="H436" s="11">
        <f t="shared" si="6"/>
        <v>3567.8</v>
      </c>
    </row>
    <row r="437" spans="1:8" x14ac:dyDescent="0.25">
      <c r="A437" s="9">
        <v>432</v>
      </c>
      <c r="B437" s="10">
        <v>200</v>
      </c>
      <c r="C437" s="10">
        <v>10</v>
      </c>
      <c r="D437" s="10" t="s">
        <v>19</v>
      </c>
      <c r="E437" s="10" t="s">
        <v>4</v>
      </c>
      <c r="F437" s="10">
        <v>8.0500000000000007</v>
      </c>
      <c r="G437" s="1">
        <f>'Цены для печати'!H18</f>
        <v>5000</v>
      </c>
      <c r="H437" s="11">
        <f t="shared" si="6"/>
        <v>4237.29</v>
      </c>
    </row>
    <row r="438" spans="1:8" x14ac:dyDescent="0.25">
      <c r="A438" s="9">
        <v>433</v>
      </c>
      <c r="B438" s="10">
        <v>250</v>
      </c>
      <c r="C438" s="10">
        <v>10</v>
      </c>
      <c r="D438" s="10" t="s">
        <v>19</v>
      </c>
      <c r="E438" s="10" t="s">
        <v>4</v>
      </c>
      <c r="F438" s="10">
        <v>10.65</v>
      </c>
      <c r="G438" s="1">
        <f>'Цены для печати'!H19</f>
        <v>6290</v>
      </c>
      <c r="H438" s="11">
        <f t="shared" si="6"/>
        <v>5330.51</v>
      </c>
    </row>
    <row r="439" spans="1:8" x14ac:dyDescent="0.25">
      <c r="A439" s="9">
        <v>434</v>
      </c>
      <c r="B439" s="10">
        <v>300</v>
      </c>
      <c r="C439" s="10">
        <v>10</v>
      </c>
      <c r="D439" s="10" t="s">
        <v>19</v>
      </c>
      <c r="E439" s="10" t="s">
        <v>4</v>
      </c>
      <c r="F439" s="10">
        <v>12.9</v>
      </c>
      <c r="G439" s="1">
        <f>'Цены для печати'!H20</f>
        <v>7660</v>
      </c>
      <c r="H439" s="11">
        <f t="shared" si="6"/>
        <v>6491.53</v>
      </c>
    </row>
    <row r="440" spans="1:8" x14ac:dyDescent="0.25">
      <c r="A440" s="9">
        <v>435</v>
      </c>
      <c r="B440" s="10">
        <v>350</v>
      </c>
      <c r="C440" s="10">
        <v>10</v>
      </c>
      <c r="D440" s="10" t="s">
        <v>19</v>
      </c>
      <c r="E440" s="10" t="s">
        <v>4</v>
      </c>
      <c r="F440" s="10">
        <v>15.85</v>
      </c>
      <c r="G440" s="1">
        <f>'Цены для печати'!H21</f>
        <v>9600</v>
      </c>
      <c r="H440" s="11">
        <f t="shared" si="6"/>
        <v>8135.59</v>
      </c>
    </row>
    <row r="441" spans="1:8" x14ac:dyDescent="0.25">
      <c r="A441" s="9">
        <v>436</v>
      </c>
      <c r="B441" s="10">
        <v>400</v>
      </c>
      <c r="C441" s="10">
        <v>10</v>
      </c>
      <c r="D441" s="10" t="s">
        <v>19</v>
      </c>
      <c r="E441" s="10" t="s">
        <v>4</v>
      </c>
      <c r="F441" s="10">
        <v>21.56</v>
      </c>
      <c r="G441" s="1">
        <f>'Цены для печати'!H22</f>
        <v>13250</v>
      </c>
      <c r="H441" s="11">
        <f t="shared" si="6"/>
        <v>11228.81</v>
      </c>
    </row>
    <row r="442" spans="1:8" x14ac:dyDescent="0.25">
      <c r="A442" s="9">
        <v>437</v>
      </c>
      <c r="B442" s="10">
        <v>500</v>
      </c>
      <c r="C442" s="10">
        <v>10</v>
      </c>
      <c r="D442" s="10" t="s">
        <v>19</v>
      </c>
      <c r="E442" s="10" t="s">
        <v>4</v>
      </c>
      <c r="F442" s="10">
        <v>27.7</v>
      </c>
      <c r="G442" s="1">
        <f>'Цены для печати'!H23</f>
        <v>17340</v>
      </c>
      <c r="H442" s="11">
        <f t="shared" si="6"/>
        <v>14694.92</v>
      </c>
    </row>
    <row r="443" spans="1:8" x14ac:dyDescent="0.25">
      <c r="A443" s="9">
        <v>438</v>
      </c>
      <c r="B443" s="10">
        <v>600</v>
      </c>
      <c r="C443" s="10">
        <v>10</v>
      </c>
      <c r="D443" s="10" t="s">
        <v>19</v>
      </c>
      <c r="E443" s="10" t="s">
        <v>4</v>
      </c>
      <c r="F443" s="10">
        <v>39.4</v>
      </c>
      <c r="G443" s="1">
        <f>'Цены для печати'!H24</f>
        <v>25430</v>
      </c>
      <c r="H443" s="11">
        <f t="shared" si="6"/>
        <v>21550.85</v>
      </c>
    </row>
    <row r="444" spans="1:8" x14ac:dyDescent="0.25">
      <c r="A444" s="9">
        <v>439</v>
      </c>
      <c r="B444" s="10">
        <v>700</v>
      </c>
      <c r="C444" s="10">
        <v>10</v>
      </c>
      <c r="D444" s="10" t="s">
        <v>19</v>
      </c>
      <c r="E444" s="10" t="s">
        <v>4</v>
      </c>
      <c r="F444" s="10">
        <v>59.46</v>
      </c>
      <c r="G444" s="1">
        <f>'Цены для печати'!H25</f>
        <v>37100</v>
      </c>
      <c r="H444" s="11">
        <f t="shared" si="6"/>
        <v>31440.68</v>
      </c>
    </row>
    <row r="445" spans="1:8" x14ac:dyDescent="0.25">
      <c r="A445" s="9">
        <v>440</v>
      </c>
      <c r="B445" s="10">
        <v>800</v>
      </c>
      <c r="C445" s="10">
        <v>10</v>
      </c>
      <c r="D445" s="10" t="s">
        <v>19</v>
      </c>
      <c r="E445" s="10" t="s">
        <v>4</v>
      </c>
      <c r="F445" s="10">
        <v>79.16</v>
      </c>
      <c r="G445" s="1">
        <f>'Цены для печати'!H26</f>
        <v>47050</v>
      </c>
      <c r="H445" s="11">
        <f t="shared" si="6"/>
        <v>39872.879999999997</v>
      </c>
    </row>
    <row r="446" spans="1:8" x14ac:dyDescent="0.25">
      <c r="A446" s="9">
        <v>441</v>
      </c>
      <c r="B446" s="10">
        <v>900</v>
      </c>
      <c r="C446" s="10">
        <v>10</v>
      </c>
      <c r="D446" s="10" t="s">
        <v>19</v>
      </c>
      <c r="E446" s="10" t="s">
        <v>4</v>
      </c>
      <c r="F446" s="10">
        <v>94.13</v>
      </c>
      <c r="G446" s="1">
        <f>'Цены для печати'!H27</f>
        <v>59760</v>
      </c>
      <c r="H446" s="11">
        <f t="shared" si="6"/>
        <v>50644.07</v>
      </c>
    </row>
    <row r="447" spans="1:8" x14ac:dyDescent="0.25">
      <c r="A447" s="9">
        <v>442</v>
      </c>
      <c r="B447" s="10">
        <v>1000</v>
      </c>
      <c r="C447" s="10">
        <v>10</v>
      </c>
      <c r="D447" s="10" t="s">
        <v>19</v>
      </c>
      <c r="E447" s="10" t="s">
        <v>4</v>
      </c>
      <c r="F447" s="10">
        <v>118.43</v>
      </c>
      <c r="G447" s="1">
        <f>'Цены для печати'!H28</f>
        <v>79780</v>
      </c>
      <c r="H447" s="11">
        <f t="shared" si="6"/>
        <v>67610.17</v>
      </c>
    </row>
    <row r="448" spans="1:8" x14ac:dyDescent="0.25">
      <c r="A448" s="9">
        <v>443</v>
      </c>
      <c r="B448" s="10">
        <v>1200</v>
      </c>
      <c r="C448" s="10">
        <v>10</v>
      </c>
      <c r="D448" s="10" t="s">
        <v>19</v>
      </c>
      <c r="E448" s="10" t="s">
        <v>4</v>
      </c>
      <c r="F448" s="10">
        <v>197.44</v>
      </c>
      <c r="G448" s="1">
        <f>'Цены для печати'!H29</f>
        <v>176400</v>
      </c>
      <c r="H448" s="11">
        <f t="shared" si="6"/>
        <v>149491.53</v>
      </c>
    </row>
    <row r="449" spans="1:8" x14ac:dyDescent="0.25">
      <c r="A449" s="9">
        <v>444</v>
      </c>
      <c r="B449" s="10">
        <v>15</v>
      </c>
      <c r="C449" s="10">
        <v>16</v>
      </c>
      <c r="D449" s="10" t="s">
        <v>19</v>
      </c>
      <c r="E449" s="10" t="s">
        <v>4</v>
      </c>
      <c r="F449" s="10">
        <v>0.61</v>
      </c>
      <c r="G449" s="1">
        <f>'Цены для печати'!I7</f>
        <v>400</v>
      </c>
      <c r="H449" s="11">
        <f t="shared" si="6"/>
        <v>338.98</v>
      </c>
    </row>
    <row r="450" spans="1:8" x14ac:dyDescent="0.25">
      <c r="A450" s="9">
        <v>445</v>
      </c>
      <c r="B450" s="10">
        <v>20</v>
      </c>
      <c r="C450" s="10">
        <v>16</v>
      </c>
      <c r="D450" s="10" t="s">
        <v>19</v>
      </c>
      <c r="E450" s="10" t="s">
        <v>4</v>
      </c>
      <c r="F450" s="10">
        <v>0.86</v>
      </c>
      <c r="G450" s="1">
        <f>'Цены для печати'!I8</f>
        <v>530</v>
      </c>
      <c r="H450" s="11">
        <f t="shared" si="6"/>
        <v>449.15</v>
      </c>
    </row>
    <row r="451" spans="1:8" x14ac:dyDescent="0.25">
      <c r="A451" s="9">
        <v>446</v>
      </c>
      <c r="B451" s="10">
        <v>25</v>
      </c>
      <c r="C451" s="10">
        <v>16</v>
      </c>
      <c r="D451" s="10" t="s">
        <v>19</v>
      </c>
      <c r="E451" s="10" t="s">
        <v>4</v>
      </c>
      <c r="F451" s="10">
        <v>1.17</v>
      </c>
      <c r="G451" s="1">
        <f>'Цены для печати'!I9</f>
        <v>750</v>
      </c>
      <c r="H451" s="11">
        <f t="shared" si="6"/>
        <v>635.59</v>
      </c>
    </row>
    <row r="452" spans="1:8" x14ac:dyDescent="0.25">
      <c r="A452" s="9">
        <v>447</v>
      </c>
      <c r="B452" s="10">
        <v>32</v>
      </c>
      <c r="C452" s="10">
        <v>16</v>
      </c>
      <c r="D452" s="10" t="s">
        <v>19</v>
      </c>
      <c r="E452" s="10" t="s">
        <v>4</v>
      </c>
      <c r="F452" s="10">
        <v>1.58</v>
      </c>
      <c r="G452" s="1">
        <f>'Цены для печати'!I10</f>
        <v>990</v>
      </c>
      <c r="H452" s="11">
        <f t="shared" si="6"/>
        <v>838.98</v>
      </c>
    </row>
    <row r="453" spans="1:8" x14ac:dyDescent="0.25">
      <c r="A453" s="9">
        <v>448</v>
      </c>
      <c r="B453" s="10">
        <v>40</v>
      </c>
      <c r="C453" s="10">
        <v>16</v>
      </c>
      <c r="D453" s="10" t="s">
        <v>19</v>
      </c>
      <c r="E453" s="10" t="s">
        <v>4</v>
      </c>
      <c r="F453" s="10">
        <v>1.96</v>
      </c>
      <c r="G453" s="1">
        <f>'Цены для печати'!I11</f>
        <v>1240</v>
      </c>
      <c r="H453" s="11">
        <f t="shared" si="6"/>
        <v>1050.8499999999999</v>
      </c>
    </row>
    <row r="454" spans="1:8" x14ac:dyDescent="0.25">
      <c r="A454" s="9">
        <v>449</v>
      </c>
      <c r="B454" s="10">
        <v>50</v>
      </c>
      <c r="C454" s="10">
        <v>16</v>
      </c>
      <c r="D454" s="10" t="s">
        <v>19</v>
      </c>
      <c r="E454" s="10" t="s">
        <v>4</v>
      </c>
      <c r="F454" s="10">
        <v>2.58</v>
      </c>
      <c r="G454" s="1">
        <f>'Цены для печати'!I12</f>
        <v>1610</v>
      </c>
      <c r="H454" s="11">
        <f t="shared" si="6"/>
        <v>1364.41</v>
      </c>
    </row>
    <row r="455" spans="1:8" x14ac:dyDescent="0.25">
      <c r="A455" s="9">
        <v>450</v>
      </c>
      <c r="B455" s="10">
        <v>65</v>
      </c>
      <c r="C455" s="10">
        <v>16</v>
      </c>
      <c r="D455" s="10" t="s">
        <v>19</v>
      </c>
      <c r="E455" s="10" t="s">
        <v>4</v>
      </c>
      <c r="F455" s="10">
        <v>3.42</v>
      </c>
      <c r="G455" s="1">
        <f>'Цены для печати'!I13</f>
        <v>2030</v>
      </c>
      <c r="H455" s="11">
        <f t="shared" ref="H455:H518" si="7">IF(G455="заказ",G455,(ROUND(G455/1.18,2)))</f>
        <v>1720.34</v>
      </c>
    </row>
    <row r="456" spans="1:8" x14ac:dyDescent="0.25">
      <c r="A456" s="9">
        <v>451</v>
      </c>
      <c r="B456" s="10">
        <v>80</v>
      </c>
      <c r="C456" s="10">
        <v>16</v>
      </c>
      <c r="D456" s="10" t="s">
        <v>19</v>
      </c>
      <c r="E456" s="10" t="s">
        <v>4</v>
      </c>
      <c r="F456" s="10">
        <v>3.71</v>
      </c>
      <c r="G456" s="1">
        <f>'Цены для печати'!I14</f>
        <v>2500</v>
      </c>
      <c r="H456" s="11">
        <f t="shared" si="7"/>
        <v>2118.64</v>
      </c>
    </row>
    <row r="457" spans="1:8" x14ac:dyDescent="0.25">
      <c r="A457" s="9">
        <v>452</v>
      </c>
      <c r="B457" s="10">
        <v>100</v>
      </c>
      <c r="C457" s="10">
        <v>16</v>
      </c>
      <c r="D457" s="10" t="s">
        <v>19</v>
      </c>
      <c r="E457" s="10" t="s">
        <v>4</v>
      </c>
      <c r="F457" s="10">
        <v>4.7300000000000004</v>
      </c>
      <c r="G457" s="1">
        <f>'Цены для печати'!I15</f>
        <v>2930</v>
      </c>
      <c r="H457" s="11">
        <f t="shared" si="7"/>
        <v>2483.0500000000002</v>
      </c>
    </row>
    <row r="458" spans="1:8" x14ac:dyDescent="0.25">
      <c r="A458" s="9">
        <v>453</v>
      </c>
      <c r="B458" s="10">
        <v>125</v>
      </c>
      <c r="C458" s="10">
        <v>16</v>
      </c>
      <c r="D458" s="10" t="s">
        <v>19</v>
      </c>
      <c r="E458" s="10" t="s">
        <v>4</v>
      </c>
      <c r="F458" s="10">
        <v>6.38</v>
      </c>
      <c r="G458" s="1">
        <f>'Цены для печати'!I16</f>
        <v>4090</v>
      </c>
      <c r="H458" s="11">
        <f t="shared" si="7"/>
        <v>3466.1</v>
      </c>
    </row>
    <row r="459" spans="1:8" x14ac:dyDescent="0.25">
      <c r="A459" s="9">
        <v>454</v>
      </c>
      <c r="B459" s="10">
        <v>150</v>
      </c>
      <c r="C459" s="10">
        <v>16</v>
      </c>
      <c r="D459" s="10" t="s">
        <v>19</v>
      </c>
      <c r="E459" s="10" t="s">
        <v>4</v>
      </c>
      <c r="F459" s="10">
        <v>7.81</v>
      </c>
      <c r="G459" s="1">
        <f>'Цены для печати'!I17</f>
        <v>4990</v>
      </c>
      <c r="H459" s="11">
        <f t="shared" si="7"/>
        <v>4228.8100000000004</v>
      </c>
    </row>
    <row r="460" spans="1:8" x14ac:dyDescent="0.25">
      <c r="A460" s="9">
        <v>455</v>
      </c>
      <c r="B460" s="10">
        <v>200</v>
      </c>
      <c r="C460" s="10">
        <v>16</v>
      </c>
      <c r="D460" s="10" t="s">
        <v>19</v>
      </c>
      <c r="E460" s="10" t="s">
        <v>4</v>
      </c>
      <c r="F460" s="10">
        <v>10.1</v>
      </c>
      <c r="G460" s="1">
        <f>'Цены для печати'!I18</f>
        <v>6410</v>
      </c>
      <c r="H460" s="11">
        <f t="shared" si="7"/>
        <v>5432.2</v>
      </c>
    </row>
    <row r="461" spans="1:8" x14ac:dyDescent="0.25">
      <c r="A461" s="9">
        <v>456</v>
      </c>
      <c r="B461" s="10">
        <v>250</v>
      </c>
      <c r="C461" s="10">
        <v>16</v>
      </c>
      <c r="D461" s="10" t="s">
        <v>19</v>
      </c>
      <c r="E461" s="10" t="s">
        <v>4</v>
      </c>
      <c r="F461" s="10">
        <v>14.49</v>
      </c>
      <c r="G461" s="1">
        <f>'Цены для печати'!I19</f>
        <v>9280</v>
      </c>
      <c r="H461" s="11">
        <f t="shared" si="7"/>
        <v>7864.41</v>
      </c>
    </row>
    <row r="462" spans="1:8" x14ac:dyDescent="0.25">
      <c r="A462" s="9">
        <v>457</v>
      </c>
      <c r="B462" s="10">
        <v>300</v>
      </c>
      <c r="C462" s="10">
        <v>16</v>
      </c>
      <c r="D462" s="10" t="s">
        <v>19</v>
      </c>
      <c r="E462" s="10" t="s">
        <v>4</v>
      </c>
      <c r="F462" s="10">
        <v>17.78</v>
      </c>
      <c r="G462" s="1">
        <f>'Цены для печати'!I20</f>
        <v>10470</v>
      </c>
      <c r="H462" s="11">
        <f t="shared" si="7"/>
        <v>8872.8799999999992</v>
      </c>
    </row>
    <row r="463" spans="1:8" x14ac:dyDescent="0.25">
      <c r="A463" s="9">
        <v>458</v>
      </c>
      <c r="B463" s="10">
        <v>350</v>
      </c>
      <c r="C463" s="10">
        <v>16</v>
      </c>
      <c r="D463" s="10" t="s">
        <v>19</v>
      </c>
      <c r="E463" s="10" t="s">
        <v>4</v>
      </c>
      <c r="F463" s="10">
        <v>22.88</v>
      </c>
      <c r="G463" s="1">
        <f>'Цены для печати'!I21</f>
        <v>15030</v>
      </c>
      <c r="H463" s="11">
        <f t="shared" si="7"/>
        <v>12737.29</v>
      </c>
    </row>
    <row r="464" spans="1:8" x14ac:dyDescent="0.25">
      <c r="A464" s="9">
        <v>459</v>
      </c>
      <c r="B464" s="10">
        <v>400</v>
      </c>
      <c r="C464" s="10">
        <v>16</v>
      </c>
      <c r="D464" s="10" t="s">
        <v>19</v>
      </c>
      <c r="E464" s="10" t="s">
        <v>4</v>
      </c>
      <c r="F464" s="10">
        <v>31</v>
      </c>
      <c r="G464" s="1">
        <f>'Цены для печати'!I22</f>
        <v>18910</v>
      </c>
      <c r="H464" s="11">
        <f t="shared" si="7"/>
        <v>16025.42</v>
      </c>
    </row>
    <row r="465" spans="1:8" x14ac:dyDescent="0.25">
      <c r="A465" s="9">
        <v>460</v>
      </c>
      <c r="B465" s="10">
        <v>500</v>
      </c>
      <c r="C465" s="10">
        <v>16</v>
      </c>
      <c r="D465" s="10" t="s">
        <v>19</v>
      </c>
      <c r="E465" s="10" t="s">
        <v>4</v>
      </c>
      <c r="F465" s="10">
        <v>57.01</v>
      </c>
      <c r="G465" s="1">
        <f>'Цены для печати'!I23</f>
        <v>34500</v>
      </c>
      <c r="H465" s="11">
        <f t="shared" si="7"/>
        <v>29237.29</v>
      </c>
    </row>
    <row r="466" spans="1:8" x14ac:dyDescent="0.25">
      <c r="A466" s="9">
        <v>461</v>
      </c>
      <c r="B466" s="10">
        <v>600</v>
      </c>
      <c r="C466" s="10">
        <v>16</v>
      </c>
      <c r="D466" s="10" t="s">
        <v>19</v>
      </c>
      <c r="E466" s="10" t="s">
        <v>4</v>
      </c>
      <c r="F466" s="10">
        <v>80.03</v>
      </c>
      <c r="G466" s="1">
        <f>'Цены для печати'!I24</f>
        <v>49700</v>
      </c>
      <c r="H466" s="11">
        <f t="shared" si="7"/>
        <v>42118.64</v>
      </c>
    </row>
    <row r="467" spans="1:8" x14ac:dyDescent="0.25">
      <c r="A467" s="9">
        <v>462</v>
      </c>
      <c r="B467" s="10">
        <v>700</v>
      </c>
      <c r="C467" s="10">
        <v>16</v>
      </c>
      <c r="D467" s="10" t="s">
        <v>19</v>
      </c>
      <c r="E467" s="10" t="s">
        <v>4</v>
      </c>
      <c r="F467" s="10">
        <v>84.21</v>
      </c>
      <c r="G467" s="1">
        <f>'Цены для печати'!I25</f>
        <v>52030</v>
      </c>
      <c r="H467" s="11">
        <f t="shared" si="7"/>
        <v>44093.22</v>
      </c>
    </row>
    <row r="468" spans="1:8" x14ac:dyDescent="0.25">
      <c r="A468" s="9">
        <v>463</v>
      </c>
      <c r="B468" s="10">
        <v>800</v>
      </c>
      <c r="C468" s="10">
        <v>16</v>
      </c>
      <c r="D468" s="10" t="s">
        <v>19</v>
      </c>
      <c r="E468" s="10" t="s">
        <v>4</v>
      </c>
      <c r="F468" s="10">
        <v>104.41</v>
      </c>
      <c r="G468" s="1">
        <f>'Цены для печати'!I26</f>
        <v>62760</v>
      </c>
      <c r="H468" s="11">
        <f t="shared" si="7"/>
        <v>53186.44</v>
      </c>
    </row>
    <row r="469" spans="1:8" x14ac:dyDescent="0.25">
      <c r="A469" s="9">
        <v>464</v>
      </c>
      <c r="B469" s="10">
        <v>900</v>
      </c>
      <c r="C469" s="10">
        <v>16</v>
      </c>
      <c r="D469" s="10" t="s">
        <v>19</v>
      </c>
      <c r="E469" s="10" t="s">
        <v>4</v>
      </c>
      <c r="F469" s="10">
        <v>128.6</v>
      </c>
      <c r="G469" s="1" t="str">
        <f>'Цены для печати'!I27</f>
        <v>заказ</v>
      </c>
      <c r="H469" s="11" t="str">
        <f t="shared" si="7"/>
        <v>заказ</v>
      </c>
    </row>
    <row r="470" spans="1:8" x14ac:dyDescent="0.25">
      <c r="A470" s="9">
        <v>465</v>
      </c>
      <c r="B470" s="10">
        <v>1000</v>
      </c>
      <c r="C470" s="10">
        <v>16</v>
      </c>
      <c r="D470" s="10" t="s">
        <v>19</v>
      </c>
      <c r="E470" s="10" t="s">
        <v>4</v>
      </c>
      <c r="F470" s="10">
        <v>179.37</v>
      </c>
      <c r="G470" s="1" t="str">
        <f>'Цены для печати'!I28</f>
        <v>заказ</v>
      </c>
      <c r="H470" s="11" t="str">
        <f t="shared" si="7"/>
        <v>заказ</v>
      </c>
    </row>
    <row r="471" spans="1:8" x14ac:dyDescent="0.25">
      <c r="A471" s="9">
        <v>466</v>
      </c>
      <c r="B471" s="10">
        <v>1200</v>
      </c>
      <c r="C471" s="10">
        <v>16</v>
      </c>
      <c r="D471" s="10" t="s">
        <v>19</v>
      </c>
      <c r="E471" s="10" t="s">
        <v>4</v>
      </c>
      <c r="F471" s="10">
        <v>297.77999999999997</v>
      </c>
      <c r="G471" s="1" t="str">
        <f>'Цены для печати'!I29</f>
        <v>заказ</v>
      </c>
      <c r="H471" s="11" t="str">
        <f t="shared" si="7"/>
        <v>заказ</v>
      </c>
    </row>
    <row r="472" spans="1:8" x14ac:dyDescent="0.25">
      <c r="A472" s="9">
        <v>467</v>
      </c>
      <c r="B472" s="10">
        <v>15</v>
      </c>
      <c r="C472" s="10">
        <v>25</v>
      </c>
      <c r="D472" s="10" t="s">
        <v>19</v>
      </c>
      <c r="E472" s="10" t="s">
        <v>4</v>
      </c>
      <c r="F472" s="10">
        <v>0.7</v>
      </c>
      <c r="G472" s="1">
        <f>'Цены для печати'!J7</f>
        <v>430</v>
      </c>
      <c r="H472" s="11">
        <f t="shared" si="7"/>
        <v>364.41</v>
      </c>
    </row>
    <row r="473" spans="1:8" x14ac:dyDescent="0.25">
      <c r="A473" s="9">
        <v>468</v>
      </c>
      <c r="B473" s="10">
        <v>20</v>
      </c>
      <c r="C473" s="10">
        <v>25</v>
      </c>
      <c r="D473" s="10" t="s">
        <v>19</v>
      </c>
      <c r="E473" s="10" t="s">
        <v>4</v>
      </c>
      <c r="F473" s="10">
        <v>0.98</v>
      </c>
      <c r="G473" s="1">
        <f>'Цены для печати'!J8</f>
        <v>590</v>
      </c>
      <c r="H473" s="11">
        <f t="shared" si="7"/>
        <v>500</v>
      </c>
    </row>
    <row r="474" spans="1:8" x14ac:dyDescent="0.25">
      <c r="A474" s="9">
        <v>469</v>
      </c>
      <c r="B474" s="10">
        <v>25</v>
      </c>
      <c r="C474" s="10">
        <v>25</v>
      </c>
      <c r="D474" s="10" t="s">
        <v>19</v>
      </c>
      <c r="E474" s="10" t="s">
        <v>4</v>
      </c>
      <c r="F474" s="10">
        <v>1.17</v>
      </c>
      <c r="G474" s="1">
        <f>'Цены для печати'!J9</f>
        <v>730</v>
      </c>
      <c r="H474" s="11">
        <f t="shared" si="7"/>
        <v>618.64</v>
      </c>
    </row>
    <row r="475" spans="1:8" x14ac:dyDescent="0.25">
      <c r="A475" s="9">
        <v>470</v>
      </c>
      <c r="B475" s="10">
        <v>32</v>
      </c>
      <c r="C475" s="10">
        <v>25</v>
      </c>
      <c r="D475" s="10" t="s">
        <v>19</v>
      </c>
      <c r="E475" s="10" t="s">
        <v>4</v>
      </c>
      <c r="F475" s="10">
        <v>1.17</v>
      </c>
      <c r="G475" s="1">
        <f>'Цены для печати'!J10</f>
        <v>1120</v>
      </c>
      <c r="H475" s="11">
        <f t="shared" si="7"/>
        <v>949.15</v>
      </c>
    </row>
    <row r="476" spans="1:8" x14ac:dyDescent="0.25">
      <c r="A476" s="9">
        <v>471</v>
      </c>
      <c r="B476" s="10">
        <v>40</v>
      </c>
      <c r="C476" s="10">
        <v>25</v>
      </c>
      <c r="D476" s="10" t="s">
        <v>19</v>
      </c>
      <c r="E476" s="10" t="s">
        <v>4</v>
      </c>
      <c r="F476" s="10">
        <v>2.1800000000000002</v>
      </c>
      <c r="G476" s="1">
        <f>'Цены для печати'!J11</f>
        <v>1270</v>
      </c>
      <c r="H476" s="11">
        <f t="shared" si="7"/>
        <v>1076.27</v>
      </c>
    </row>
    <row r="477" spans="1:8" x14ac:dyDescent="0.25">
      <c r="A477" s="9">
        <v>472</v>
      </c>
      <c r="B477" s="10">
        <v>50</v>
      </c>
      <c r="C477" s="10">
        <v>25</v>
      </c>
      <c r="D477" s="10" t="s">
        <v>19</v>
      </c>
      <c r="E477" s="10" t="s">
        <v>4</v>
      </c>
      <c r="F477" s="10">
        <v>2.71</v>
      </c>
      <c r="G477" s="1">
        <f>'Цены для печати'!J12</f>
        <v>1640</v>
      </c>
      <c r="H477" s="11">
        <f t="shared" si="7"/>
        <v>1389.83</v>
      </c>
    </row>
    <row r="478" spans="1:8" x14ac:dyDescent="0.25">
      <c r="A478" s="9">
        <v>473</v>
      </c>
      <c r="B478" s="10">
        <v>65</v>
      </c>
      <c r="C478" s="10">
        <v>25</v>
      </c>
      <c r="D478" s="10" t="s">
        <v>19</v>
      </c>
      <c r="E478" s="10" t="s">
        <v>4</v>
      </c>
      <c r="F478" s="10">
        <v>3.22</v>
      </c>
      <c r="G478" s="1">
        <f>'Цены для печати'!J13</f>
        <v>1960</v>
      </c>
      <c r="H478" s="11">
        <f t="shared" si="7"/>
        <v>1661.02</v>
      </c>
    </row>
    <row r="479" spans="1:8" x14ac:dyDescent="0.25">
      <c r="A479" s="9">
        <v>474</v>
      </c>
      <c r="B479" s="10">
        <v>80</v>
      </c>
      <c r="C479" s="10">
        <v>25</v>
      </c>
      <c r="D479" s="10" t="s">
        <v>19</v>
      </c>
      <c r="E479" s="10" t="s">
        <v>4</v>
      </c>
      <c r="F479" s="10">
        <v>4.0599999999999996</v>
      </c>
      <c r="G479" s="1">
        <f>'Цены для печати'!J14</f>
        <v>2390</v>
      </c>
      <c r="H479" s="11">
        <f t="shared" si="7"/>
        <v>2025.42</v>
      </c>
    </row>
    <row r="480" spans="1:8" x14ac:dyDescent="0.25">
      <c r="A480" s="9">
        <v>475</v>
      </c>
      <c r="B480" s="10">
        <v>100</v>
      </c>
      <c r="C480" s="10">
        <v>25</v>
      </c>
      <c r="D480" s="10" t="s">
        <v>19</v>
      </c>
      <c r="E480" s="10" t="s">
        <v>4</v>
      </c>
      <c r="F480" s="10">
        <v>5.92</v>
      </c>
      <c r="G480" s="1">
        <f>'Цены для печати'!J15</f>
        <v>3390</v>
      </c>
      <c r="H480" s="11">
        <f t="shared" si="7"/>
        <v>2872.88</v>
      </c>
    </row>
    <row r="481" spans="1:8" x14ac:dyDescent="0.25">
      <c r="A481" s="9">
        <v>476</v>
      </c>
      <c r="B481" s="10">
        <v>125</v>
      </c>
      <c r="C481" s="10">
        <v>25</v>
      </c>
      <c r="D481" s="10" t="s">
        <v>19</v>
      </c>
      <c r="E481" s="10" t="s">
        <v>4</v>
      </c>
      <c r="F481" s="10">
        <v>8.26</v>
      </c>
      <c r="G481" s="1">
        <f>'Цены для печати'!J16</f>
        <v>5060</v>
      </c>
      <c r="H481" s="11">
        <f t="shared" si="7"/>
        <v>4288.1400000000003</v>
      </c>
    </row>
    <row r="482" spans="1:8" x14ac:dyDescent="0.25">
      <c r="A482" s="9">
        <v>477</v>
      </c>
      <c r="B482" s="10">
        <v>150</v>
      </c>
      <c r="C482" s="10">
        <v>25</v>
      </c>
      <c r="D482" s="10" t="s">
        <v>19</v>
      </c>
      <c r="E482" s="10" t="s">
        <v>4</v>
      </c>
      <c r="F482" s="10">
        <v>10.119999999999999</v>
      </c>
      <c r="G482" s="1">
        <f>'Цены для печати'!J17</f>
        <v>6600</v>
      </c>
      <c r="H482" s="11">
        <f t="shared" si="7"/>
        <v>5593.22</v>
      </c>
    </row>
    <row r="483" spans="1:8" x14ac:dyDescent="0.25">
      <c r="A483" s="9">
        <v>478</v>
      </c>
      <c r="B483" s="10">
        <v>200</v>
      </c>
      <c r="C483" s="10">
        <v>25</v>
      </c>
      <c r="D483" s="10" t="s">
        <v>19</v>
      </c>
      <c r="E483" s="10" t="s">
        <v>4</v>
      </c>
      <c r="F483" s="10">
        <v>13.34</v>
      </c>
      <c r="G483" s="1">
        <f>'Цены для печати'!J18</f>
        <v>8150</v>
      </c>
      <c r="H483" s="11">
        <f t="shared" si="7"/>
        <v>6906.78</v>
      </c>
    </row>
    <row r="484" spans="1:8" x14ac:dyDescent="0.25">
      <c r="A484" s="9">
        <v>479</v>
      </c>
      <c r="B484" s="10">
        <v>250</v>
      </c>
      <c r="C484" s="10">
        <v>25</v>
      </c>
      <c r="D484" s="10" t="s">
        <v>19</v>
      </c>
      <c r="E484" s="10" t="s">
        <v>4</v>
      </c>
      <c r="F484" s="10">
        <v>18.899999999999999</v>
      </c>
      <c r="G484" s="1">
        <f>'Цены для печати'!J19</f>
        <v>11440</v>
      </c>
      <c r="H484" s="11">
        <f t="shared" si="7"/>
        <v>9694.92</v>
      </c>
    </row>
    <row r="485" spans="1:8" x14ac:dyDescent="0.25">
      <c r="A485" s="9">
        <v>480</v>
      </c>
      <c r="B485" s="10">
        <v>300</v>
      </c>
      <c r="C485" s="10">
        <v>25</v>
      </c>
      <c r="D485" s="10" t="s">
        <v>19</v>
      </c>
      <c r="E485" s="10" t="s">
        <v>4</v>
      </c>
      <c r="F485" s="10">
        <v>23.95</v>
      </c>
      <c r="G485" s="1">
        <f>'Цены для печати'!J20</f>
        <v>14570</v>
      </c>
      <c r="H485" s="11">
        <f t="shared" si="7"/>
        <v>12347.46</v>
      </c>
    </row>
    <row r="486" spans="1:8" x14ac:dyDescent="0.25">
      <c r="A486" s="9">
        <v>481</v>
      </c>
      <c r="B486" s="10">
        <v>350</v>
      </c>
      <c r="C486" s="10">
        <v>25</v>
      </c>
      <c r="D486" s="10" t="s">
        <v>19</v>
      </c>
      <c r="E486" s="10" t="s">
        <v>4</v>
      </c>
      <c r="F486" s="10">
        <v>34.35</v>
      </c>
      <c r="G486" s="1">
        <f>'Цены для печати'!J21</f>
        <v>24970</v>
      </c>
      <c r="H486" s="11">
        <f t="shared" si="7"/>
        <v>21161.02</v>
      </c>
    </row>
    <row r="487" spans="1:8" x14ac:dyDescent="0.25">
      <c r="A487" s="9">
        <v>482</v>
      </c>
      <c r="B487" s="10">
        <v>400</v>
      </c>
      <c r="C487" s="10">
        <v>25</v>
      </c>
      <c r="D487" s="10" t="s">
        <v>19</v>
      </c>
      <c r="E487" s="10" t="s">
        <v>4</v>
      </c>
      <c r="F487" s="10">
        <v>44.62</v>
      </c>
      <c r="G487" s="1">
        <f>'Цены для печати'!J22</f>
        <v>33240</v>
      </c>
      <c r="H487" s="11">
        <f t="shared" si="7"/>
        <v>28169.49</v>
      </c>
    </row>
    <row r="488" spans="1:8" x14ac:dyDescent="0.25">
      <c r="A488" s="9">
        <v>483</v>
      </c>
      <c r="B488" s="10">
        <v>500</v>
      </c>
      <c r="C488" s="10">
        <v>25</v>
      </c>
      <c r="D488" s="10" t="s">
        <v>19</v>
      </c>
      <c r="E488" s="10" t="s">
        <v>4</v>
      </c>
      <c r="F488" s="10">
        <v>67.3</v>
      </c>
      <c r="G488" s="1">
        <f>'Цены для печати'!J23</f>
        <v>50490</v>
      </c>
      <c r="H488" s="11">
        <f t="shared" si="7"/>
        <v>42788.14</v>
      </c>
    </row>
    <row r="489" spans="1:8" x14ac:dyDescent="0.25">
      <c r="A489" s="9">
        <v>484</v>
      </c>
      <c r="B489" s="10">
        <v>600</v>
      </c>
      <c r="C489" s="10">
        <v>25</v>
      </c>
      <c r="D489" s="10" t="s">
        <v>19</v>
      </c>
      <c r="E489" s="10" t="s">
        <v>4</v>
      </c>
      <c r="F489" s="10">
        <v>90.87</v>
      </c>
      <c r="G489" s="1">
        <f>'Цены для печати'!J24</f>
        <v>67740</v>
      </c>
      <c r="H489" s="11">
        <f t="shared" si="7"/>
        <v>57406.78</v>
      </c>
    </row>
    <row r="490" spans="1:8" x14ac:dyDescent="0.25">
      <c r="A490" s="9">
        <v>485</v>
      </c>
      <c r="B490" s="10">
        <v>700</v>
      </c>
      <c r="C490" s="10">
        <v>25</v>
      </c>
      <c r="D490" s="10" t="s">
        <v>19</v>
      </c>
      <c r="E490" s="10" t="s">
        <v>4</v>
      </c>
      <c r="F490" s="10">
        <v>126.82</v>
      </c>
      <c r="G490" s="1" t="str">
        <f>'Цены для печати'!J25</f>
        <v>заказ</v>
      </c>
      <c r="H490" s="11" t="str">
        <f t="shared" si="7"/>
        <v>заказ</v>
      </c>
    </row>
    <row r="491" spans="1:8" x14ac:dyDescent="0.25">
      <c r="A491" s="9">
        <v>486</v>
      </c>
      <c r="B491" s="10">
        <v>800</v>
      </c>
      <c r="C491" s="10">
        <v>25</v>
      </c>
      <c r="D491" s="10" t="s">
        <v>19</v>
      </c>
      <c r="E491" s="10" t="s">
        <v>4</v>
      </c>
      <c r="F491" s="10">
        <v>181.43</v>
      </c>
      <c r="G491" s="1" t="str">
        <f>'Цены для печати'!J26</f>
        <v>заказ</v>
      </c>
      <c r="H491" s="11" t="str">
        <f t="shared" si="7"/>
        <v>заказ</v>
      </c>
    </row>
    <row r="492" spans="1:8" x14ac:dyDescent="0.25">
      <c r="A492" s="9">
        <v>487</v>
      </c>
      <c r="B492" s="10">
        <v>15</v>
      </c>
      <c r="C492" s="10">
        <v>10</v>
      </c>
      <c r="D492" s="10" t="s">
        <v>20</v>
      </c>
      <c r="E492" s="10" t="s">
        <v>4</v>
      </c>
      <c r="F492" s="10">
        <v>0.57999999999999996</v>
      </c>
      <c r="G492" s="1">
        <f>'Цены для печати'!M34</f>
        <v>630</v>
      </c>
      <c r="H492" s="11">
        <f t="shared" si="7"/>
        <v>533.9</v>
      </c>
    </row>
    <row r="493" spans="1:8" x14ac:dyDescent="0.25">
      <c r="A493" s="9">
        <v>488</v>
      </c>
      <c r="B493" s="10">
        <v>20</v>
      </c>
      <c r="C493" s="10">
        <v>10</v>
      </c>
      <c r="D493" s="10" t="s">
        <v>20</v>
      </c>
      <c r="E493" s="10" t="s">
        <v>4</v>
      </c>
      <c r="F493" s="10">
        <v>0.87</v>
      </c>
      <c r="G493" s="1">
        <f>'Цены для печати'!M35</f>
        <v>800</v>
      </c>
      <c r="H493" s="11">
        <f t="shared" si="7"/>
        <v>677.97</v>
      </c>
    </row>
    <row r="494" spans="1:8" x14ac:dyDescent="0.25">
      <c r="A494" s="9">
        <v>489</v>
      </c>
      <c r="B494" s="10">
        <v>25</v>
      </c>
      <c r="C494" s="10">
        <v>10</v>
      </c>
      <c r="D494" s="10" t="s">
        <v>20</v>
      </c>
      <c r="E494" s="10" t="s">
        <v>4</v>
      </c>
      <c r="F494" s="10">
        <v>1.05</v>
      </c>
      <c r="G494" s="1">
        <f>'Цены для печати'!M36</f>
        <v>1050</v>
      </c>
      <c r="H494" s="11">
        <f t="shared" si="7"/>
        <v>889.83</v>
      </c>
    </row>
    <row r="495" spans="1:8" x14ac:dyDescent="0.25">
      <c r="A495" s="9">
        <v>490</v>
      </c>
      <c r="B495" s="10">
        <v>32</v>
      </c>
      <c r="C495" s="10">
        <v>10</v>
      </c>
      <c r="D495" s="10" t="s">
        <v>20</v>
      </c>
      <c r="E495" s="10" t="s">
        <v>4</v>
      </c>
      <c r="F495" s="10">
        <v>1.54</v>
      </c>
      <c r="G495" s="1">
        <f>'Цены для печати'!M37</f>
        <v>1280</v>
      </c>
      <c r="H495" s="11">
        <f t="shared" si="7"/>
        <v>1084.75</v>
      </c>
    </row>
    <row r="496" spans="1:8" x14ac:dyDescent="0.25">
      <c r="A496" s="9">
        <v>491</v>
      </c>
      <c r="B496" s="10">
        <v>40</v>
      </c>
      <c r="C496" s="10">
        <v>10</v>
      </c>
      <c r="D496" s="10" t="s">
        <v>20</v>
      </c>
      <c r="E496" s="10" t="s">
        <v>4</v>
      </c>
      <c r="F496" s="10">
        <v>1.83</v>
      </c>
      <c r="G496" s="1">
        <f>'Цены для печати'!M38</f>
        <v>1290</v>
      </c>
      <c r="H496" s="11">
        <f t="shared" si="7"/>
        <v>1093.22</v>
      </c>
    </row>
    <row r="497" spans="1:8" x14ac:dyDescent="0.25">
      <c r="A497" s="9">
        <v>492</v>
      </c>
      <c r="B497" s="10">
        <v>50</v>
      </c>
      <c r="C497" s="10">
        <v>10</v>
      </c>
      <c r="D497" s="10" t="s">
        <v>20</v>
      </c>
      <c r="E497" s="10" t="s">
        <v>4</v>
      </c>
      <c r="F497" s="10">
        <v>2.2599999999999998</v>
      </c>
      <c r="G497" s="1">
        <f>'Цены для печати'!M39</f>
        <v>1830</v>
      </c>
      <c r="H497" s="11">
        <f t="shared" si="7"/>
        <v>1550.85</v>
      </c>
    </row>
    <row r="498" spans="1:8" x14ac:dyDescent="0.25">
      <c r="A498" s="9">
        <v>493</v>
      </c>
      <c r="B498" s="10">
        <v>65</v>
      </c>
      <c r="C498" s="10">
        <v>10</v>
      </c>
      <c r="D498" s="10" t="s">
        <v>20</v>
      </c>
      <c r="E498" s="10" t="s">
        <v>4</v>
      </c>
      <c r="F498" s="10">
        <v>3.17</v>
      </c>
      <c r="G498" s="1">
        <f>'Цены для печати'!M40</f>
        <v>2530</v>
      </c>
      <c r="H498" s="11">
        <f t="shared" si="7"/>
        <v>2144.0700000000002</v>
      </c>
    </row>
    <row r="499" spans="1:8" x14ac:dyDescent="0.25">
      <c r="A499" s="9">
        <v>494</v>
      </c>
      <c r="B499" s="10">
        <v>80</v>
      </c>
      <c r="C499" s="10">
        <v>10</v>
      </c>
      <c r="D499" s="10" t="s">
        <v>20</v>
      </c>
      <c r="E499" s="10" t="s">
        <v>4</v>
      </c>
      <c r="F499" s="10">
        <v>3.67</v>
      </c>
      <c r="G499" s="1">
        <f>'Цены для печати'!M41</f>
        <v>2930</v>
      </c>
      <c r="H499" s="11">
        <f t="shared" si="7"/>
        <v>2483.0500000000002</v>
      </c>
    </row>
    <row r="500" spans="1:8" x14ac:dyDescent="0.25">
      <c r="A500" s="9">
        <v>495</v>
      </c>
      <c r="B500" s="10">
        <v>100</v>
      </c>
      <c r="C500" s="10">
        <v>10</v>
      </c>
      <c r="D500" s="10" t="s">
        <v>20</v>
      </c>
      <c r="E500" s="10" t="s">
        <v>4</v>
      </c>
      <c r="F500" s="10">
        <v>4.7</v>
      </c>
      <c r="G500" s="1">
        <f>'Цены для печати'!M42</f>
        <v>3820</v>
      </c>
      <c r="H500" s="11">
        <f t="shared" si="7"/>
        <v>3237.29</v>
      </c>
    </row>
    <row r="501" spans="1:8" x14ac:dyDescent="0.25">
      <c r="A501" s="9">
        <v>496</v>
      </c>
      <c r="B501" s="10">
        <v>125</v>
      </c>
      <c r="C501" s="10">
        <v>10</v>
      </c>
      <c r="D501" s="10" t="s">
        <v>20</v>
      </c>
      <c r="E501" s="10" t="s">
        <v>4</v>
      </c>
      <c r="F501" s="10">
        <v>6.71</v>
      </c>
      <c r="G501" s="1">
        <f>'Цены для печати'!M43</f>
        <v>4730</v>
      </c>
      <c r="H501" s="11">
        <f t="shared" si="7"/>
        <v>4008.47</v>
      </c>
    </row>
    <row r="502" spans="1:8" x14ac:dyDescent="0.25">
      <c r="A502" s="9">
        <v>497</v>
      </c>
      <c r="B502" s="10">
        <v>150</v>
      </c>
      <c r="C502" s="10">
        <v>10</v>
      </c>
      <c r="D502" s="10" t="s">
        <v>20</v>
      </c>
      <c r="E502" s="10" t="s">
        <v>4</v>
      </c>
      <c r="F502" s="10">
        <v>8.17</v>
      </c>
      <c r="G502" s="1">
        <f>'Цены для печати'!M44</f>
        <v>7350</v>
      </c>
      <c r="H502" s="11">
        <f t="shared" si="7"/>
        <v>6228.81</v>
      </c>
    </row>
    <row r="503" spans="1:8" x14ac:dyDescent="0.25">
      <c r="A503" s="9">
        <v>498</v>
      </c>
      <c r="B503" s="10">
        <v>200</v>
      </c>
      <c r="C503" s="10">
        <v>10</v>
      </c>
      <c r="D503" s="10" t="s">
        <v>20</v>
      </c>
      <c r="E503" s="10" t="s">
        <v>4</v>
      </c>
      <c r="F503" s="10">
        <v>11.35</v>
      </c>
      <c r="G503" s="1">
        <f>'Цены для печати'!M45</f>
        <v>10190</v>
      </c>
      <c r="H503" s="11">
        <f t="shared" si="7"/>
        <v>8635.59</v>
      </c>
    </row>
    <row r="504" spans="1:8" x14ac:dyDescent="0.25">
      <c r="A504" s="9">
        <v>499</v>
      </c>
      <c r="B504" s="10">
        <v>250</v>
      </c>
      <c r="C504" s="10">
        <v>10</v>
      </c>
      <c r="D504" s="10" t="s">
        <v>20</v>
      </c>
      <c r="E504" s="10" t="s">
        <v>4</v>
      </c>
      <c r="F504" s="10">
        <v>14.64</v>
      </c>
      <c r="G504" s="1">
        <f>'Цены для печати'!M46</f>
        <v>12730</v>
      </c>
      <c r="H504" s="11">
        <f t="shared" si="7"/>
        <v>10788.14</v>
      </c>
    </row>
    <row r="505" spans="1:8" x14ac:dyDescent="0.25">
      <c r="A505" s="9">
        <v>500</v>
      </c>
      <c r="B505" s="10">
        <v>300</v>
      </c>
      <c r="C505" s="10">
        <v>10</v>
      </c>
      <c r="D505" s="10" t="s">
        <v>20</v>
      </c>
      <c r="E505" s="10" t="s">
        <v>4</v>
      </c>
      <c r="F505" s="10">
        <v>18.66</v>
      </c>
      <c r="G505" s="1">
        <f>'Цены для печати'!M47</f>
        <v>16570</v>
      </c>
      <c r="H505" s="11">
        <f t="shared" si="7"/>
        <v>14042.37</v>
      </c>
    </row>
    <row r="506" spans="1:8" x14ac:dyDescent="0.25">
      <c r="A506" s="9">
        <v>501</v>
      </c>
      <c r="B506" s="10">
        <v>350</v>
      </c>
      <c r="C506" s="10">
        <v>10</v>
      </c>
      <c r="D506" s="10" t="s">
        <v>20</v>
      </c>
      <c r="E506" s="10" t="s">
        <v>4</v>
      </c>
      <c r="F506" s="10">
        <v>24</v>
      </c>
      <c r="G506" s="1">
        <f>'Цены для печати'!M48</f>
        <v>16690</v>
      </c>
      <c r="H506" s="11">
        <f t="shared" si="7"/>
        <v>14144.07</v>
      </c>
    </row>
    <row r="507" spans="1:8" x14ac:dyDescent="0.25">
      <c r="A507" s="9">
        <v>502</v>
      </c>
      <c r="B507" s="10">
        <v>400</v>
      </c>
      <c r="C507" s="10">
        <v>10</v>
      </c>
      <c r="D507" s="10" t="s">
        <v>20</v>
      </c>
      <c r="E507" s="10" t="s">
        <v>4</v>
      </c>
      <c r="F507" s="10">
        <v>30</v>
      </c>
      <c r="G507" s="1">
        <f>'Цены для печати'!M49</f>
        <v>25250</v>
      </c>
      <c r="H507" s="11">
        <f t="shared" si="7"/>
        <v>21398.31</v>
      </c>
    </row>
    <row r="508" spans="1:8" x14ac:dyDescent="0.25">
      <c r="A508" s="9">
        <v>503</v>
      </c>
      <c r="B508" s="10">
        <v>500</v>
      </c>
      <c r="C508" s="10">
        <v>10</v>
      </c>
      <c r="D508" s="10" t="s">
        <v>20</v>
      </c>
      <c r="E508" s="10" t="s">
        <v>4</v>
      </c>
      <c r="F508" s="10">
        <v>39.200000000000003</v>
      </c>
      <c r="G508" s="1">
        <f>'Цены для печати'!M50</f>
        <v>31760</v>
      </c>
      <c r="H508" s="11">
        <f t="shared" si="7"/>
        <v>26915.25</v>
      </c>
    </row>
    <row r="509" spans="1:8" x14ac:dyDescent="0.25">
      <c r="A509" s="9">
        <v>504</v>
      </c>
      <c r="B509" s="10">
        <v>600</v>
      </c>
      <c r="C509" s="10">
        <v>10</v>
      </c>
      <c r="D509" s="10" t="s">
        <v>20</v>
      </c>
      <c r="E509" s="10" t="s">
        <v>4</v>
      </c>
      <c r="F509" s="10">
        <v>48.8</v>
      </c>
      <c r="G509" s="1">
        <f>'Цены для печати'!M51</f>
        <v>36440</v>
      </c>
      <c r="H509" s="11">
        <f t="shared" si="7"/>
        <v>30881.360000000001</v>
      </c>
    </row>
    <row r="510" spans="1:8" x14ac:dyDescent="0.25">
      <c r="A510" s="9">
        <v>505</v>
      </c>
      <c r="B510" s="10">
        <v>700</v>
      </c>
      <c r="C510" s="10">
        <v>10</v>
      </c>
      <c r="D510" s="10" t="s">
        <v>20</v>
      </c>
      <c r="E510" s="10" t="s">
        <v>4</v>
      </c>
      <c r="F510" s="10">
        <v>65.260000000000005</v>
      </c>
      <c r="G510" s="1" t="str">
        <f>'Цены для печати'!M52</f>
        <v>заказ</v>
      </c>
      <c r="H510" s="11" t="str">
        <f t="shared" si="7"/>
        <v>заказ</v>
      </c>
    </row>
    <row r="511" spans="1:8" x14ac:dyDescent="0.25">
      <c r="A511" s="9">
        <v>506</v>
      </c>
      <c r="B511" s="10">
        <v>800</v>
      </c>
      <c r="C511" s="10">
        <v>10</v>
      </c>
      <c r="D511" s="10" t="s">
        <v>20</v>
      </c>
      <c r="E511" s="10" t="s">
        <v>4</v>
      </c>
      <c r="F511" s="10">
        <v>87.24</v>
      </c>
      <c r="G511" s="1" t="str">
        <f>'Цены для печати'!M53</f>
        <v>заказ</v>
      </c>
      <c r="H511" s="11" t="str">
        <f t="shared" si="7"/>
        <v>заказ</v>
      </c>
    </row>
    <row r="512" spans="1:8" x14ac:dyDescent="0.25">
      <c r="A512" s="9">
        <v>507</v>
      </c>
      <c r="B512" s="10">
        <v>900</v>
      </c>
      <c r="C512" s="10">
        <v>10</v>
      </c>
      <c r="D512" s="10" t="s">
        <v>20</v>
      </c>
      <c r="E512" s="10" t="s">
        <v>4</v>
      </c>
      <c r="F512" s="10">
        <v>103.02</v>
      </c>
      <c r="G512" s="1" t="str">
        <f>'Цены для печати'!M54</f>
        <v>заказ</v>
      </c>
      <c r="H512" s="11" t="str">
        <f t="shared" si="7"/>
        <v>заказ</v>
      </c>
    </row>
    <row r="513" spans="1:8" x14ac:dyDescent="0.25">
      <c r="A513" s="9">
        <v>508</v>
      </c>
      <c r="B513" s="10">
        <v>1000</v>
      </c>
      <c r="C513" s="10">
        <v>10</v>
      </c>
      <c r="D513" s="10" t="s">
        <v>20</v>
      </c>
      <c r="E513" s="10" t="s">
        <v>4</v>
      </c>
      <c r="F513" s="10">
        <v>119.19</v>
      </c>
      <c r="G513" s="1" t="str">
        <f>'Цены для печати'!M55</f>
        <v>заказ</v>
      </c>
      <c r="H513" s="11" t="str">
        <f t="shared" si="7"/>
        <v>заказ</v>
      </c>
    </row>
    <row r="514" spans="1:8" x14ac:dyDescent="0.25">
      <c r="A514" s="9">
        <v>509</v>
      </c>
      <c r="B514" s="10">
        <v>1200</v>
      </c>
      <c r="C514" s="10">
        <v>10</v>
      </c>
      <c r="D514" s="10" t="s">
        <v>20</v>
      </c>
      <c r="E514" s="10" t="s">
        <v>4</v>
      </c>
      <c r="F514" s="10">
        <v>179.91</v>
      </c>
      <c r="G514" s="1" t="str">
        <f>'Цены для печати'!M56</f>
        <v>заказ</v>
      </c>
      <c r="H514" s="11" t="str">
        <f t="shared" si="7"/>
        <v>заказ</v>
      </c>
    </row>
    <row r="515" spans="1:8" x14ac:dyDescent="0.25">
      <c r="A515" s="9">
        <v>510</v>
      </c>
      <c r="B515" s="10">
        <v>15</v>
      </c>
      <c r="C515" s="10">
        <v>16</v>
      </c>
      <c r="D515" s="10" t="s">
        <v>20</v>
      </c>
      <c r="E515" s="10" t="s">
        <v>4</v>
      </c>
      <c r="F515" s="10">
        <v>0.68</v>
      </c>
      <c r="G515" s="1">
        <f>'Цены для печати'!N34</f>
        <v>590</v>
      </c>
      <c r="H515" s="11">
        <f t="shared" si="7"/>
        <v>500</v>
      </c>
    </row>
    <row r="516" spans="1:8" x14ac:dyDescent="0.25">
      <c r="A516" s="9">
        <v>511</v>
      </c>
      <c r="B516" s="10">
        <v>20</v>
      </c>
      <c r="C516" s="10">
        <v>16</v>
      </c>
      <c r="D516" s="10" t="s">
        <v>20</v>
      </c>
      <c r="E516" s="10" t="s">
        <v>4</v>
      </c>
      <c r="F516" s="10">
        <v>0.87</v>
      </c>
      <c r="G516" s="1">
        <f>'Цены для печати'!N35</f>
        <v>770</v>
      </c>
      <c r="H516" s="11">
        <f t="shared" si="7"/>
        <v>652.54</v>
      </c>
    </row>
    <row r="517" spans="1:8" x14ac:dyDescent="0.25">
      <c r="A517" s="9">
        <v>512</v>
      </c>
      <c r="B517" s="10">
        <v>25</v>
      </c>
      <c r="C517" s="10">
        <v>16</v>
      </c>
      <c r="D517" s="10" t="s">
        <v>20</v>
      </c>
      <c r="E517" s="10" t="s">
        <v>4</v>
      </c>
      <c r="F517" s="10">
        <v>1.05</v>
      </c>
      <c r="G517" s="1">
        <f>'Цены для печати'!N36</f>
        <v>990</v>
      </c>
      <c r="H517" s="11">
        <f t="shared" si="7"/>
        <v>838.98</v>
      </c>
    </row>
    <row r="518" spans="1:8" x14ac:dyDescent="0.25">
      <c r="A518" s="9">
        <v>513</v>
      </c>
      <c r="B518" s="10">
        <v>32</v>
      </c>
      <c r="C518" s="10">
        <v>16</v>
      </c>
      <c r="D518" s="10" t="s">
        <v>20</v>
      </c>
      <c r="E518" s="10" t="s">
        <v>4</v>
      </c>
      <c r="F518" s="10">
        <v>1.54</v>
      </c>
      <c r="G518" s="1">
        <f>'Цены для печати'!N37</f>
        <v>1300</v>
      </c>
      <c r="H518" s="11">
        <f t="shared" si="7"/>
        <v>1101.69</v>
      </c>
    </row>
    <row r="519" spans="1:8" x14ac:dyDescent="0.25">
      <c r="A519" s="9">
        <v>514</v>
      </c>
      <c r="B519" s="10">
        <v>40</v>
      </c>
      <c r="C519" s="10">
        <v>16</v>
      </c>
      <c r="D519" s="10" t="s">
        <v>20</v>
      </c>
      <c r="E519" s="10" t="s">
        <v>4</v>
      </c>
      <c r="F519" s="10">
        <v>1.85</v>
      </c>
      <c r="G519" s="1">
        <f>'Цены для печати'!N38</f>
        <v>1420</v>
      </c>
      <c r="H519" s="11">
        <f t="shared" ref="H519:H582" si="8">IF(G519="заказ",G519,(ROUND(G519/1.18,2)))</f>
        <v>1203.3900000000001</v>
      </c>
    </row>
    <row r="520" spans="1:8" x14ac:dyDescent="0.25">
      <c r="A520" s="9">
        <v>515</v>
      </c>
      <c r="B520" s="10">
        <v>50</v>
      </c>
      <c r="C520" s="10">
        <v>16</v>
      </c>
      <c r="D520" s="10" t="s">
        <v>20</v>
      </c>
      <c r="E520" s="10" t="s">
        <v>4</v>
      </c>
      <c r="F520" s="10">
        <v>2.2799999999999998</v>
      </c>
      <c r="G520" s="1">
        <f>'Цены для печати'!N39</f>
        <v>1910</v>
      </c>
      <c r="H520" s="11">
        <f t="shared" si="8"/>
        <v>1618.64</v>
      </c>
    </row>
    <row r="521" spans="1:8" x14ac:dyDescent="0.25">
      <c r="A521" s="9">
        <v>516</v>
      </c>
      <c r="B521" s="10">
        <v>65</v>
      </c>
      <c r="C521" s="10">
        <v>16</v>
      </c>
      <c r="D521" s="10" t="s">
        <v>20</v>
      </c>
      <c r="E521" s="10" t="s">
        <v>4</v>
      </c>
      <c r="F521" s="10">
        <v>3.19</v>
      </c>
      <c r="G521" s="1">
        <f>'Цены для печати'!N40</f>
        <v>2610</v>
      </c>
      <c r="H521" s="11">
        <f t="shared" si="8"/>
        <v>2211.86</v>
      </c>
    </row>
    <row r="522" spans="1:8" x14ac:dyDescent="0.25">
      <c r="A522" s="9">
        <v>517</v>
      </c>
      <c r="B522" s="10">
        <v>80</v>
      </c>
      <c r="C522" s="10">
        <v>16</v>
      </c>
      <c r="D522" s="10" t="s">
        <v>20</v>
      </c>
      <c r="E522" s="10" t="s">
        <v>4</v>
      </c>
      <c r="F522" s="10">
        <v>4.21</v>
      </c>
      <c r="G522" s="1">
        <f>'Цены для печати'!N41</f>
        <v>3380</v>
      </c>
      <c r="H522" s="11">
        <f t="shared" si="8"/>
        <v>2864.41</v>
      </c>
    </row>
    <row r="523" spans="1:8" x14ac:dyDescent="0.25">
      <c r="A523" s="9">
        <v>518</v>
      </c>
      <c r="B523" s="10">
        <v>100</v>
      </c>
      <c r="C523" s="10">
        <v>16</v>
      </c>
      <c r="D523" s="10" t="s">
        <v>20</v>
      </c>
      <c r="E523" s="10" t="s">
        <v>4</v>
      </c>
      <c r="F523" s="10">
        <v>4.9000000000000004</v>
      </c>
      <c r="G523" s="1">
        <f>'Цены для печати'!N42</f>
        <v>4330</v>
      </c>
      <c r="H523" s="11">
        <f t="shared" si="8"/>
        <v>3669.49</v>
      </c>
    </row>
    <row r="524" spans="1:8" x14ac:dyDescent="0.25">
      <c r="A524" s="9">
        <v>519</v>
      </c>
      <c r="B524" s="10">
        <v>125</v>
      </c>
      <c r="C524" s="10">
        <v>16</v>
      </c>
      <c r="D524" s="10" t="s">
        <v>20</v>
      </c>
      <c r="E524" s="10" t="s">
        <v>4</v>
      </c>
      <c r="F524" s="10">
        <v>6.75</v>
      </c>
      <c r="G524" s="1">
        <f>'Цены для печати'!N43</f>
        <v>4870</v>
      </c>
      <c r="H524" s="11">
        <f t="shared" si="8"/>
        <v>4127.12</v>
      </c>
    </row>
    <row r="525" spans="1:8" x14ac:dyDescent="0.25">
      <c r="A525" s="9">
        <v>520</v>
      </c>
      <c r="B525" s="10">
        <v>150</v>
      </c>
      <c r="C525" s="10">
        <v>16</v>
      </c>
      <c r="D525" s="10" t="s">
        <v>20</v>
      </c>
      <c r="E525" s="10" t="s">
        <v>4</v>
      </c>
      <c r="F525" s="10">
        <v>8.3000000000000007</v>
      </c>
      <c r="G525" s="1">
        <f>'Цены для печати'!N44</f>
        <v>7620</v>
      </c>
      <c r="H525" s="11">
        <f t="shared" si="8"/>
        <v>6457.63</v>
      </c>
    </row>
    <row r="526" spans="1:8" x14ac:dyDescent="0.25">
      <c r="A526" s="9">
        <v>521</v>
      </c>
      <c r="B526" s="10">
        <v>200</v>
      </c>
      <c r="C526" s="10">
        <v>16</v>
      </c>
      <c r="D526" s="10" t="s">
        <v>20</v>
      </c>
      <c r="E526" s="10" t="s">
        <v>4</v>
      </c>
      <c r="F526" s="10">
        <v>11.79</v>
      </c>
      <c r="G526" s="1">
        <f>'Цены для печати'!N45</f>
        <v>10130</v>
      </c>
      <c r="H526" s="11">
        <f t="shared" si="8"/>
        <v>8584.75</v>
      </c>
    </row>
    <row r="527" spans="1:8" x14ac:dyDescent="0.25">
      <c r="A527" s="9">
        <v>522</v>
      </c>
      <c r="B527" s="10">
        <v>250</v>
      </c>
      <c r="C527" s="10">
        <v>16</v>
      </c>
      <c r="D527" s="10" t="s">
        <v>20</v>
      </c>
      <c r="E527" s="10" t="s">
        <v>4</v>
      </c>
      <c r="F527" s="10">
        <v>17.36</v>
      </c>
      <c r="G527" s="1">
        <f>'Цены для печати'!N46</f>
        <v>14510</v>
      </c>
      <c r="H527" s="11">
        <f t="shared" si="8"/>
        <v>12296.61</v>
      </c>
    </row>
    <row r="528" spans="1:8" x14ac:dyDescent="0.25">
      <c r="A528" s="9">
        <v>523</v>
      </c>
      <c r="B528" s="10">
        <v>300</v>
      </c>
      <c r="C528" s="10">
        <v>16</v>
      </c>
      <c r="D528" s="10" t="s">
        <v>20</v>
      </c>
      <c r="E528" s="10" t="s">
        <v>4</v>
      </c>
      <c r="F528" s="10">
        <v>22.76</v>
      </c>
      <c r="G528" s="1">
        <f>'Цены для печати'!N47</f>
        <v>18410</v>
      </c>
      <c r="H528" s="11">
        <f t="shared" si="8"/>
        <v>15601.69</v>
      </c>
    </row>
    <row r="529" spans="1:8" x14ac:dyDescent="0.25">
      <c r="A529" s="9">
        <v>524</v>
      </c>
      <c r="B529" s="10">
        <v>350</v>
      </c>
      <c r="C529" s="10">
        <v>16</v>
      </c>
      <c r="D529" s="10" t="s">
        <v>20</v>
      </c>
      <c r="E529" s="10" t="s">
        <v>4</v>
      </c>
      <c r="F529" s="10">
        <v>32.04</v>
      </c>
      <c r="G529" s="1">
        <f>'Цены для печати'!N48</f>
        <v>23580</v>
      </c>
      <c r="H529" s="11">
        <f t="shared" si="8"/>
        <v>19983.05</v>
      </c>
    </row>
    <row r="530" spans="1:8" x14ac:dyDescent="0.25">
      <c r="A530" s="9">
        <v>525</v>
      </c>
      <c r="B530" s="10">
        <v>400</v>
      </c>
      <c r="C530" s="10">
        <v>16</v>
      </c>
      <c r="D530" s="10" t="s">
        <v>20</v>
      </c>
      <c r="E530" s="10" t="s">
        <v>4</v>
      </c>
      <c r="F530" s="10">
        <v>43</v>
      </c>
      <c r="G530" s="1">
        <f>'Цены для печати'!N49</f>
        <v>30410</v>
      </c>
      <c r="H530" s="11">
        <f t="shared" si="8"/>
        <v>25771.19</v>
      </c>
    </row>
    <row r="531" spans="1:8" x14ac:dyDescent="0.25">
      <c r="A531" s="9">
        <v>526</v>
      </c>
      <c r="B531" s="10">
        <v>500</v>
      </c>
      <c r="C531" s="10">
        <v>16</v>
      </c>
      <c r="D531" s="10" t="s">
        <v>20</v>
      </c>
      <c r="E531" s="10" t="s">
        <v>4</v>
      </c>
      <c r="F531" s="10">
        <v>70.97</v>
      </c>
      <c r="G531" s="1">
        <f>'Цены для печати'!N50</f>
        <v>50030</v>
      </c>
      <c r="H531" s="11">
        <f t="shared" si="8"/>
        <v>42398.31</v>
      </c>
    </row>
    <row r="532" spans="1:8" x14ac:dyDescent="0.25">
      <c r="A532" s="9">
        <v>527</v>
      </c>
      <c r="B532" s="10">
        <v>600</v>
      </c>
      <c r="C532" s="10">
        <v>16</v>
      </c>
      <c r="D532" s="10" t="s">
        <v>20</v>
      </c>
      <c r="E532" s="10" t="s">
        <v>4</v>
      </c>
      <c r="F532" s="10">
        <v>99.3</v>
      </c>
      <c r="G532" s="1">
        <f>'Цены для печати'!N51</f>
        <v>65140</v>
      </c>
      <c r="H532" s="11">
        <f t="shared" si="8"/>
        <v>55203.39</v>
      </c>
    </row>
    <row r="533" spans="1:8" x14ac:dyDescent="0.25">
      <c r="A533" s="9">
        <v>528</v>
      </c>
      <c r="B533" s="10">
        <v>700</v>
      </c>
      <c r="C533" s="10">
        <v>16</v>
      </c>
      <c r="D533" s="10" t="s">
        <v>20</v>
      </c>
      <c r="E533" s="10" t="s">
        <v>4</v>
      </c>
      <c r="F533" s="10">
        <v>105.9</v>
      </c>
      <c r="G533" s="1">
        <f>'Цены для печати'!N52</f>
        <v>91620</v>
      </c>
      <c r="H533" s="11">
        <f t="shared" si="8"/>
        <v>77644.070000000007</v>
      </c>
    </row>
    <row r="534" spans="1:8" x14ac:dyDescent="0.25">
      <c r="A534" s="9">
        <v>529</v>
      </c>
      <c r="B534" s="10">
        <v>800</v>
      </c>
      <c r="C534" s="10">
        <v>16</v>
      </c>
      <c r="D534" s="10" t="s">
        <v>20</v>
      </c>
      <c r="E534" s="10" t="s">
        <v>4</v>
      </c>
      <c r="F534" s="10">
        <v>130.57</v>
      </c>
      <c r="G534" s="1">
        <f>'Цены для печати'!N53</f>
        <v>93360</v>
      </c>
      <c r="H534" s="11">
        <f t="shared" si="8"/>
        <v>79118.64</v>
      </c>
    </row>
    <row r="535" spans="1:8" x14ac:dyDescent="0.25">
      <c r="A535" s="9">
        <v>530</v>
      </c>
      <c r="B535" s="10">
        <v>900</v>
      </c>
      <c r="C535" s="10">
        <v>16</v>
      </c>
      <c r="D535" s="10" t="s">
        <v>20</v>
      </c>
      <c r="E535" s="10" t="s">
        <v>4</v>
      </c>
      <c r="F535" s="10">
        <v>157.83000000000001</v>
      </c>
      <c r="G535" s="1" t="str">
        <f>'Цены для печати'!N54</f>
        <v>заказ</v>
      </c>
      <c r="H535" s="11" t="str">
        <f t="shared" si="8"/>
        <v>заказ</v>
      </c>
    </row>
    <row r="536" spans="1:8" x14ac:dyDescent="0.25">
      <c r="A536" s="9">
        <v>531</v>
      </c>
      <c r="B536" s="10">
        <v>1000</v>
      </c>
      <c r="C536" s="10">
        <v>16</v>
      </c>
      <c r="D536" s="10" t="s">
        <v>20</v>
      </c>
      <c r="E536" s="10" t="s">
        <v>4</v>
      </c>
      <c r="F536" s="10">
        <v>203.39</v>
      </c>
      <c r="G536" s="1" t="str">
        <f>'Цены для печати'!N55</f>
        <v>заказ</v>
      </c>
      <c r="H536" s="11" t="str">
        <f t="shared" si="8"/>
        <v>заказ</v>
      </c>
    </row>
    <row r="537" spans="1:8" x14ac:dyDescent="0.25">
      <c r="A537" s="9">
        <v>532</v>
      </c>
      <c r="B537" s="10">
        <v>1200</v>
      </c>
      <c r="C537" s="10">
        <v>16</v>
      </c>
      <c r="D537" s="10" t="s">
        <v>20</v>
      </c>
      <c r="E537" s="10" t="s">
        <v>4</v>
      </c>
      <c r="F537" s="10">
        <v>284.94</v>
      </c>
      <c r="G537" s="1" t="str">
        <f>'Цены для печати'!N56</f>
        <v>заказ</v>
      </c>
      <c r="H537" s="11" t="str">
        <f t="shared" si="8"/>
        <v>заказ</v>
      </c>
    </row>
    <row r="538" spans="1:8" x14ac:dyDescent="0.25">
      <c r="A538" s="9">
        <v>533</v>
      </c>
      <c r="B538" s="10">
        <v>15</v>
      </c>
      <c r="C538" s="10">
        <v>25</v>
      </c>
      <c r="D538" s="10" t="s">
        <v>20</v>
      </c>
      <c r="E538" s="10" t="s">
        <v>4</v>
      </c>
      <c r="F538" s="10">
        <v>0.79</v>
      </c>
      <c r="G538" s="1">
        <f>'Цены для печати'!O34</f>
        <v>830</v>
      </c>
      <c r="H538" s="11">
        <f t="shared" si="8"/>
        <v>703.39</v>
      </c>
    </row>
    <row r="539" spans="1:8" x14ac:dyDescent="0.25">
      <c r="A539" s="9">
        <v>534</v>
      </c>
      <c r="B539" s="10">
        <v>20</v>
      </c>
      <c r="C539" s="10">
        <v>25</v>
      </c>
      <c r="D539" s="10" t="s">
        <v>20</v>
      </c>
      <c r="E539" s="10" t="s">
        <v>4</v>
      </c>
      <c r="F539" s="10">
        <v>0.97</v>
      </c>
      <c r="G539" s="1">
        <f>'Цены для печати'!O35</f>
        <v>980</v>
      </c>
      <c r="H539" s="11">
        <f t="shared" si="8"/>
        <v>830.51</v>
      </c>
    </row>
    <row r="540" spans="1:8" x14ac:dyDescent="0.25">
      <c r="A540" s="9">
        <v>535</v>
      </c>
      <c r="B540" s="10">
        <v>25</v>
      </c>
      <c r="C540" s="10">
        <v>25</v>
      </c>
      <c r="D540" s="10" t="s">
        <v>20</v>
      </c>
      <c r="E540" s="10" t="s">
        <v>4</v>
      </c>
      <c r="F540" s="10">
        <v>1.18</v>
      </c>
      <c r="G540" s="1">
        <f>'Цены для печати'!O36</f>
        <v>1270</v>
      </c>
      <c r="H540" s="11">
        <f t="shared" si="8"/>
        <v>1076.27</v>
      </c>
    </row>
    <row r="541" spans="1:8" x14ac:dyDescent="0.25">
      <c r="A541" s="9">
        <v>536</v>
      </c>
      <c r="B541" s="10">
        <v>32</v>
      </c>
      <c r="C541" s="10">
        <v>25</v>
      </c>
      <c r="D541" s="10" t="s">
        <v>20</v>
      </c>
      <c r="E541" s="10" t="s">
        <v>4</v>
      </c>
      <c r="F541" s="10">
        <v>1.83</v>
      </c>
      <c r="G541" s="1">
        <f>'Цены для печати'!O37</f>
        <v>1620</v>
      </c>
      <c r="H541" s="11">
        <f t="shared" si="8"/>
        <v>1372.88</v>
      </c>
    </row>
    <row r="542" spans="1:8" x14ac:dyDescent="0.25">
      <c r="A542" s="9">
        <v>537</v>
      </c>
      <c r="B542" s="10">
        <v>40</v>
      </c>
      <c r="C542" s="10">
        <v>25</v>
      </c>
      <c r="D542" s="10" t="s">
        <v>20</v>
      </c>
      <c r="E542" s="10" t="s">
        <v>4</v>
      </c>
      <c r="F542" s="10">
        <v>2.19</v>
      </c>
      <c r="G542" s="1">
        <f>'Цены для печати'!O38</f>
        <v>2630</v>
      </c>
      <c r="H542" s="11">
        <f t="shared" si="8"/>
        <v>2228.81</v>
      </c>
    </row>
    <row r="543" spans="1:8" x14ac:dyDescent="0.25">
      <c r="A543" s="9">
        <v>538</v>
      </c>
      <c r="B543" s="10">
        <v>50</v>
      </c>
      <c r="C543" s="10">
        <v>25</v>
      </c>
      <c r="D543" s="10" t="s">
        <v>20</v>
      </c>
      <c r="E543" s="10" t="s">
        <v>4</v>
      </c>
      <c r="F543" s="10">
        <v>2.78</v>
      </c>
      <c r="G543" s="1">
        <f>'Цены для печати'!O39</f>
        <v>2380</v>
      </c>
      <c r="H543" s="11">
        <f t="shared" si="8"/>
        <v>2016.95</v>
      </c>
    </row>
    <row r="544" spans="1:8" x14ac:dyDescent="0.25">
      <c r="A544" s="9">
        <v>539</v>
      </c>
      <c r="B544" s="10">
        <v>65</v>
      </c>
      <c r="C544" s="10">
        <v>25</v>
      </c>
      <c r="D544" s="10" t="s">
        <v>20</v>
      </c>
      <c r="E544" s="10" t="s">
        <v>4</v>
      </c>
      <c r="F544" s="10">
        <v>3.71</v>
      </c>
      <c r="G544" s="1">
        <f>'Цены для печати'!O40</f>
        <v>3180</v>
      </c>
      <c r="H544" s="11">
        <f t="shared" si="8"/>
        <v>2694.92</v>
      </c>
    </row>
    <row r="545" spans="1:8" x14ac:dyDescent="0.25">
      <c r="A545" s="9">
        <v>540</v>
      </c>
      <c r="B545" s="10">
        <v>80</v>
      </c>
      <c r="C545" s="10">
        <v>25</v>
      </c>
      <c r="D545" s="10" t="s">
        <v>20</v>
      </c>
      <c r="E545" s="10" t="s">
        <v>4</v>
      </c>
      <c r="F545" s="10">
        <v>4.4400000000000004</v>
      </c>
      <c r="G545" s="1">
        <f>'Цены для печати'!O41</f>
        <v>3660</v>
      </c>
      <c r="H545" s="11">
        <f t="shared" si="8"/>
        <v>3101.69</v>
      </c>
    </row>
    <row r="546" spans="1:8" x14ac:dyDescent="0.25">
      <c r="A546" s="9">
        <v>541</v>
      </c>
      <c r="B546" s="10">
        <v>100</v>
      </c>
      <c r="C546" s="10">
        <v>25</v>
      </c>
      <c r="D546" s="10" t="s">
        <v>20</v>
      </c>
      <c r="E546" s="10" t="s">
        <v>4</v>
      </c>
      <c r="F546" s="10">
        <v>6.51</v>
      </c>
      <c r="G546" s="1">
        <f>'Цены для печати'!O42</f>
        <v>5440</v>
      </c>
      <c r="H546" s="11">
        <f t="shared" si="8"/>
        <v>4610.17</v>
      </c>
    </row>
    <row r="547" spans="1:8" x14ac:dyDescent="0.25">
      <c r="A547" s="9">
        <v>542</v>
      </c>
      <c r="B547" s="10">
        <v>125</v>
      </c>
      <c r="C547" s="10">
        <v>25</v>
      </c>
      <c r="D547" s="10" t="s">
        <v>20</v>
      </c>
      <c r="E547" s="10" t="s">
        <v>4</v>
      </c>
      <c r="F547" s="10">
        <v>9.41</v>
      </c>
      <c r="G547" s="1">
        <f>'Цены для печати'!O43</f>
        <v>6640</v>
      </c>
      <c r="H547" s="11">
        <f t="shared" si="8"/>
        <v>5627.12</v>
      </c>
    </row>
    <row r="548" spans="1:8" x14ac:dyDescent="0.25">
      <c r="A548" s="9">
        <v>543</v>
      </c>
      <c r="B548" s="10">
        <v>150</v>
      </c>
      <c r="C548" s="10">
        <v>25</v>
      </c>
      <c r="D548" s="10" t="s">
        <v>20</v>
      </c>
      <c r="E548" s="10" t="s">
        <v>4</v>
      </c>
      <c r="F548" s="10">
        <v>12.52</v>
      </c>
      <c r="G548" s="1">
        <f>'Цены для печати'!O44</f>
        <v>10240</v>
      </c>
      <c r="H548" s="11">
        <f t="shared" si="8"/>
        <v>8677.9699999999993</v>
      </c>
    </row>
    <row r="549" spans="1:8" x14ac:dyDescent="0.25">
      <c r="A549" s="9">
        <v>544</v>
      </c>
      <c r="B549" s="10">
        <v>200</v>
      </c>
      <c r="C549" s="10">
        <v>25</v>
      </c>
      <c r="D549" s="10" t="s">
        <v>20</v>
      </c>
      <c r="E549" s="10" t="s">
        <v>4</v>
      </c>
      <c r="F549" s="10">
        <v>17.440000000000001</v>
      </c>
      <c r="G549" s="1">
        <f>'Цены для печати'!O45</f>
        <v>14190</v>
      </c>
      <c r="H549" s="11">
        <f t="shared" si="8"/>
        <v>12025.42</v>
      </c>
    </row>
    <row r="550" spans="1:8" x14ac:dyDescent="0.25">
      <c r="A550" s="9">
        <v>545</v>
      </c>
      <c r="B550" s="10">
        <v>250</v>
      </c>
      <c r="C550" s="10">
        <v>25</v>
      </c>
      <c r="D550" s="10" t="s">
        <v>20</v>
      </c>
      <c r="E550" s="10" t="s">
        <v>4</v>
      </c>
      <c r="F550" s="10">
        <v>24.4</v>
      </c>
      <c r="G550" s="1">
        <f>'Цены для печати'!O46</f>
        <v>21340</v>
      </c>
      <c r="H550" s="11">
        <f t="shared" si="8"/>
        <v>18084.75</v>
      </c>
    </row>
    <row r="551" spans="1:8" x14ac:dyDescent="0.25">
      <c r="A551" s="9">
        <v>546</v>
      </c>
      <c r="B551" s="10">
        <v>300</v>
      </c>
      <c r="C551" s="10">
        <v>25</v>
      </c>
      <c r="D551" s="10" t="s">
        <v>20</v>
      </c>
      <c r="E551" s="10" t="s">
        <v>4</v>
      </c>
      <c r="F551" s="10">
        <v>33.29</v>
      </c>
      <c r="G551" s="1">
        <f>'Цены для печати'!O47</f>
        <v>24780</v>
      </c>
      <c r="H551" s="11">
        <f t="shared" si="8"/>
        <v>21000</v>
      </c>
    </row>
    <row r="552" spans="1:8" x14ac:dyDescent="0.25">
      <c r="A552" s="9">
        <v>547</v>
      </c>
      <c r="B552" s="10">
        <v>350</v>
      </c>
      <c r="C552" s="10">
        <v>25</v>
      </c>
      <c r="D552" s="10" t="s">
        <v>20</v>
      </c>
      <c r="E552" s="10" t="s">
        <v>4</v>
      </c>
      <c r="F552" s="10">
        <v>46.57</v>
      </c>
      <c r="G552" s="1">
        <f>'Цены для печати'!O48</f>
        <v>29400</v>
      </c>
      <c r="H552" s="11">
        <f t="shared" si="8"/>
        <v>24915.25</v>
      </c>
    </row>
    <row r="553" spans="1:8" x14ac:dyDescent="0.25">
      <c r="A553" s="9">
        <v>548</v>
      </c>
      <c r="B553" s="10">
        <v>400</v>
      </c>
      <c r="C553" s="10">
        <v>25</v>
      </c>
      <c r="D553" s="10" t="s">
        <v>20</v>
      </c>
      <c r="E553" s="10" t="s">
        <v>4</v>
      </c>
      <c r="F553" s="10">
        <v>64.81</v>
      </c>
      <c r="G553" s="1" t="str">
        <f>'Цены для печати'!O49</f>
        <v>заказ</v>
      </c>
      <c r="H553" s="11" t="str">
        <f t="shared" si="8"/>
        <v>заказ</v>
      </c>
    </row>
    <row r="554" spans="1:8" x14ac:dyDescent="0.25">
      <c r="A554" s="9">
        <v>549</v>
      </c>
      <c r="B554" s="10">
        <v>500</v>
      </c>
      <c r="C554" s="10">
        <v>25</v>
      </c>
      <c r="D554" s="10" t="s">
        <v>20</v>
      </c>
      <c r="E554" s="10" t="s">
        <v>4</v>
      </c>
      <c r="F554" s="10">
        <v>88.91</v>
      </c>
      <c r="G554" s="1" t="str">
        <f>'Цены для печати'!O50</f>
        <v>заказ</v>
      </c>
      <c r="H554" s="11" t="str">
        <f t="shared" si="8"/>
        <v>заказ</v>
      </c>
    </row>
    <row r="555" spans="1:8" x14ac:dyDescent="0.25">
      <c r="A555" s="9">
        <v>550</v>
      </c>
      <c r="B555" s="10">
        <v>600</v>
      </c>
      <c r="C555" s="10">
        <v>25</v>
      </c>
      <c r="D555" s="10" t="s">
        <v>20</v>
      </c>
      <c r="E555" s="10" t="s">
        <v>4</v>
      </c>
      <c r="F555" s="10">
        <v>123.7</v>
      </c>
      <c r="G555" s="1" t="str">
        <f>'Цены для печати'!O51</f>
        <v>заказ</v>
      </c>
      <c r="H555" s="11" t="str">
        <f t="shared" si="8"/>
        <v>заказ</v>
      </c>
    </row>
    <row r="556" spans="1:8" x14ac:dyDescent="0.25">
      <c r="A556" s="9">
        <v>551</v>
      </c>
      <c r="B556" s="10">
        <v>700</v>
      </c>
      <c r="C556" s="10">
        <v>25</v>
      </c>
      <c r="D556" s="10" t="s">
        <v>20</v>
      </c>
      <c r="E556" s="10" t="s">
        <v>4</v>
      </c>
      <c r="F556" s="10">
        <v>166.81</v>
      </c>
      <c r="G556" s="1" t="str">
        <f>'Цены для печати'!O52</f>
        <v>заказ</v>
      </c>
      <c r="H556" s="11" t="str">
        <f t="shared" si="8"/>
        <v>заказ</v>
      </c>
    </row>
    <row r="557" spans="1:8" x14ac:dyDescent="0.25">
      <c r="A557" s="9">
        <v>552</v>
      </c>
      <c r="B557" s="10">
        <v>800</v>
      </c>
      <c r="C557" s="10">
        <v>25</v>
      </c>
      <c r="D557" s="10" t="s">
        <v>20</v>
      </c>
      <c r="E557" s="10" t="s">
        <v>4</v>
      </c>
      <c r="F557" s="10">
        <v>213.9</v>
      </c>
      <c r="G557" s="1" t="str">
        <f>'Цены для печати'!O53</f>
        <v>заказ</v>
      </c>
      <c r="H557" s="11" t="str">
        <f t="shared" si="8"/>
        <v>заказ</v>
      </c>
    </row>
    <row r="558" spans="1:8" x14ac:dyDescent="0.25">
      <c r="A558" s="9">
        <v>553</v>
      </c>
      <c r="B558" s="10">
        <v>900</v>
      </c>
      <c r="C558" s="10">
        <v>25</v>
      </c>
      <c r="D558" s="10" t="s">
        <v>20</v>
      </c>
      <c r="E558" s="10" t="s">
        <v>4</v>
      </c>
      <c r="F558" s="10">
        <v>252.91</v>
      </c>
      <c r="G558" s="1" t="str">
        <f>'Цены для печати'!O54</f>
        <v>заказ</v>
      </c>
      <c r="H558" s="11" t="str">
        <f t="shared" si="8"/>
        <v>заказ</v>
      </c>
    </row>
    <row r="559" spans="1:8" x14ac:dyDescent="0.25">
      <c r="A559" s="9">
        <v>554</v>
      </c>
      <c r="B559" s="10">
        <v>1000</v>
      </c>
      <c r="C559" s="10">
        <v>25</v>
      </c>
      <c r="D559" s="10" t="s">
        <v>20</v>
      </c>
      <c r="E559" s="10" t="s">
        <v>4</v>
      </c>
      <c r="F559" s="10">
        <v>312.12</v>
      </c>
      <c r="G559" s="1" t="str">
        <f>'Цены для печати'!O55</f>
        <v>заказ</v>
      </c>
      <c r="H559" s="11" t="str">
        <f t="shared" si="8"/>
        <v>заказ</v>
      </c>
    </row>
    <row r="560" spans="1:8" x14ac:dyDescent="0.25">
      <c r="A560" s="9">
        <v>555</v>
      </c>
      <c r="B560" s="10">
        <v>1200</v>
      </c>
      <c r="C560" s="10">
        <v>25</v>
      </c>
      <c r="D560" s="10" t="s">
        <v>20</v>
      </c>
      <c r="E560" s="10" t="s">
        <v>4</v>
      </c>
      <c r="F560" s="10">
        <v>387.5</v>
      </c>
      <c r="G560" s="1" t="str">
        <f>'Цены для печати'!O56</f>
        <v>заказ</v>
      </c>
      <c r="H560" s="11" t="str">
        <f t="shared" si="8"/>
        <v>заказ</v>
      </c>
    </row>
    <row r="561" spans="1:8" x14ac:dyDescent="0.25">
      <c r="A561" s="9">
        <v>556</v>
      </c>
      <c r="B561" s="10">
        <v>15</v>
      </c>
      <c r="C561" s="10">
        <v>40</v>
      </c>
      <c r="D561" s="10" t="s">
        <v>20</v>
      </c>
      <c r="E561" s="10" t="s">
        <v>4</v>
      </c>
      <c r="F561" s="10">
        <v>0.79</v>
      </c>
      <c r="G561" s="1">
        <f>'Цены для печати'!P34</f>
        <v>700</v>
      </c>
      <c r="H561" s="11">
        <f t="shared" si="8"/>
        <v>593.22</v>
      </c>
    </row>
    <row r="562" spans="1:8" x14ac:dyDescent="0.25">
      <c r="A562" s="9">
        <v>557</v>
      </c>
      <c r="B562" s="10">
        <v>20</v>
      </c>
      <c r="C562" s="10">
        <v>40</v>
      </c>
      <c r="D562" s="10" t="s">
        <v>20</v>
      </c>
      <c r="E562" s="10" t="s">
        <v>4</v>
      </c>
      <c r="F562" s="10">
        <v>0.97</v>
      </c>
      <c r="G562" s="1">
        <f>'Цены для печати'!P35</f>
        <v>850</v>
      </c>
      <c r="H562" s="11">
        <f t="shared" si="8"/>
        <v>720.34</v>
      </c>
    </row>
    <row r="563" spans="1:8" x14ac:dyDescent="0.25">
      <c r="A563" s="9">
        <v>558</v>
      </c>
      <c r="B563" s="10">
        <v>25</v>
      </c>
      <c r="C563" s="10">
        <v>40</v>
      </c>
      <c r="D563" s="10" t="s">
        <v>20</v>
      </c>
      <c r="E563" s="10" t="s">
        <v>4</v>
      </c>
      <c r="F563" s="10">
        <v>1.18</v>
      </c>
      <c r="G563" s="1">
        <f>'Цены для печати'!P36</f>
        <v>1090</v>
      </c>
      <c r="H563" s="11">
        <f t="shared" si="8"/>
        <v>923.73</v>
      </c>
    </row>
    <row r="564" spans="1:8" x14ac:dyDescent="0.25">
      <c r="A564" s="9">
        <v>559</v>
      </c>
      <c r="B564" s="10">
        <v>32</v>
      </c>
      <c r="C564" s="10">
        <v>40</v>
      </c>
      <c r="D564" s="10" t="s">
        <v>20</v>
      </c>
      <c r="E564" s="10" t="s">
        <v>4</v>
      </c>
      <c r="F564" s="10">
        <v>1.83</v>
      </c>
      <c r="G564" s="1">
        <f>'Цены для печати'!P37</f>
        <v>1350</v>
      </c>
      <c r="H564" s="11">
        <f t="shared" si="8"/>
        <v>1144.07</v>
      </c>
    </row>
    <row r="565" spans="1:8" x14ac:dyDescent="0.25">
      <c r="A565" s="9">
        <v>560</v>
      </c>
      <c r="B565" s="10">
        <v>40</v>
      </c>
      <c r="C565" s="10">
        <v>40</v>
      </c>
      <c r="D565" s="10" t="s">
        <v>20</v>
      </c>
      <c r="E565" s="10" t="s">
        <v>4</v>
      </c>
      <c r="F565" s="10">
        <v>2.19</v>
      </c>
      <c r="G565" s="1">
        <f>'Цены для печати'!P38</f>
        <v>1600</v>
      </c>
      <c r="H565" s="11">
        <f t="shared" si="8"/>
        <v>1355.93</v>
      </c>
    </row>
    <row r="566" spans="1:8" x14ac:dyDescent="0.25">
      <c r="A566" s="9">
        <v>561</v>
      </c>
      <c r="B566" s="10">
        <v>50</v>
      </c>
      <c r="C566" s="10">
        <v>40</v>
      </c>
      <c r="D566" s="10" t="s">
        <v>20</v>
      </c>
      <c r="E566" s="10" t="s">
        <v>4</v>
      </c>
      <c r="F566" s="10">
        <v>2.81</v>
      </c>
      <c r="G566" s="1">
        <f>'Цены для печати'!P39</f>
        <v>2370</v>
      </c>
      <c r="H566" s="11">
        <f t="shared" si="8"/>
        <v>2008.47</v>
      </c>
    </row>
    <row r="567" spans="1:8" x14ac:dyDescent="0.25">
      <c r="A567" s="9">
        <v>562</v>
      </c>
      <c r="B567" s="10">
        <v>65</v>
      </c>
      <c r="C567" s="10">
        <v>40</v>
      </c>
      <c r="D567" s="10" t="s">
        <v>20</v>
      </c>
      <c r="E567" s="10" t="s">
        <v>4</v>
      </c>
      <c r="F567" s="10">
        <v>3.71</v>
      </c>
      <c r="G567" s="1">
        <f>'Цены для печати'!P40</f>
        <v>3040</v>
      </c>
      <c r="H567" s="11">
        <f t="shared" si="8"/>
        <v>2576.27</v>
      </c>
    </row>
    <row r="568" spans="1:8" x14ac:dyDescent="0.25">
      <c r="A568" s="9">
        <v>563</v>
      </c>
      <c r="B568" s="10">
        <v>80</v>
      </c>
      <c r="C568" s="10">
        <v>40</v>
      </c>
      <c r="D568" s="10" t="s">
        <v>20</v>
      </c>
      <c r="E568" s="10" t="s">
        <v>4</v>
      </c>
      <c r="F568" s="10">
        <v>4.8</v>
      </c>
      <c r="G568" s="1">
        <f>'Цены для печати'!P41</f>
        <v>3920</v>
      </c>
      <c r="H568" s="11">
        <f t="shared" si="8"/>
        <v>3322.03</v>
      </c>
    </row>
    <row r="569" spans="1:8" x14ac:dyDescent="0.25">
      <c r="A569" s="9">
        <v>564</v>
      </c>
      <c r="B569" s="10">
        <v>100</v>
      </c>
      <c r="C569" s="10">
        <v>40</v>
      </c>
      <c r="D569" s="10" t="s">
        <v>20</v>
      </c>
      <c r="E569" s="10" t="s">
        <v>4</v>
      </c>
      <c r="F569" s="10">
        <v>7.4</v>
      </c>
      <c r="G569" s="1">
        <f>'Цены для печати'!P42</f>
        <v>5720</v>
      </c>
      <c r="H569" s="11">
        <f t="shared" si="8"/>
        <v>4847.46</v>
      </c>
    </row>
    <row r="570" spans="1:8" x14ac:dyDescent="0.25">
      <c r="A570" s="9">
        <v>565</v>
      </c>
      <c r="B570" s="10">
        <v>125</v>
      </c>
      <c r="C570" s="10">
        <v>40</v>
      </c>
      <c r="D570" s="10" t="s">
        <v>20</v>
      </c>
      <c r="E570" s="10" t="s">
        <v>4</v>
      </c>
      <c r="F570" s="10">
        <v>10</v>
      </c>
      <c r="G570" s="1">
        <f>'Цены для печати'!P43</f>
        <v>6880</v>
      </c>
      <c r="H570" s="11">
        <f t="shared" si="8"/>
        <v>5830.51</v>
      </c>
    </row>
    <row r="571" spans="1:8" x14ac:dyDescent="0.25">
      <c r="A571" s="9">
        <v>566</v>
      </c>
      <c r="B571" s="10">
        <v>150</v>
      </c>
      <c r="C571" s="10">
        <v>40</v>
      </c>
      <c r="D571" s="10" t="s">
        <v>20</v>
      </c>
      <c r="E571" s="10" t="s">
        <v>4</v>
      </c>
      <c r="F571" s="10">
        <v>13.03</v>
      </c>
      <c r="G571" s="1">
        <f>'Цены для печати'!P44</f>
        <v>10110</v>
      </c>
      <c r="H571" s="11">
        <f t="shared" si="8"/>
        <v>8567.7999999999993</v>
      </c>
    </row>
    <row r="572" spans="1:8" x14ac:dyDescent="0.25">
      <c r="A572" s="9">
        <v>567</v>
      </c>
      <c r="B572" s="10">
        <v>200</v>
      </c>
      <c r="C572" s="10">
        <v>40</v>
      </c>
      <c r="D572" s="10" t="s">
        <v>20</v>
      </c>
      <c r="E572" s="10" t="s">
        <v>4</v>
      </c>
      <c r="F572" s="10">
        <v>24.44</v>
      </c>
      <c r="G572" s="1">
        <f>'Цены для печати'!P45</f>
        <v>18930</v>
      </c>
      <c r="H572" s="11">
        <f t="shared" si="8"/>
        <v>16042.37</v>
      </c>
    </row>
    <row r="573" spans="1:8" x14ac:dyDescent="0.25">
      <c r="A573" s="9">
        <v>568</v>
      </c>
      <c r="B573" s="10">
        <v>250</v>
      </c>
      <c r="C573" s="10">
        <v>40</v>
      </c>
      <c r="D573" s="10" t="s">
        <v>20</v>
      </c>
      <c r="E573" s="10" t="s">
        <v>4</v>
      </c>
      <c r="F573" s="10">
        <v>37.590000000000003</v>
      </c>
      <c r="G573" s="1">
        <f>'Цены для печати'!P46</f>
        <v>29530</v>
      </c>
      <c r="H573" s="11">
        <f t="shared" si="8"/>
        <v>25025.42</v>
      </c>
    </row>
    <row r="574" spans="1:8" x14ac:dyDescent="0.25">
      <c r="A574" s="9">
        <v>569</v>
      </c>
      <c r="B574" s="10">
        <v>300</v>
      </c>
      <c r="C574" s="10">
        <v>40</v>
      </c>
      <c r="D574" s="10" t="s">
        <v>20</v>
      </c>
      <c r="E574" s="10" t="s">
        <v>4</v>
      </c>
      <c r="F574" s="10">
        <v>57.1</v>
      </c>
      <c r="G574" s="1">
        <f>'Цены для печати'!P47</f>
        <v>40250</v>
      </c>
      <c r="H574" s="11">
        <f t="shared" si="8"/>
        <v>34110.17</v>
      </c>
    </row>
    <row r="575" spans="1:8" x14ac:dyDescent="0.25">
      <c r="A575" s="9">
        <v>570</v>
      </c>
      <c r="B575" s="10">
        <v>350</v>
      </c>
      <c r="C575" s="10">
        <v>40</v>
      </c>
      <c r="D575" s="10" t="s">
        <v>20</v>
      </c>
      <c r="E575" s="10" t="s">
        <v>4</v>
      </c>
      <c r="F575" s="10">
        <v>70.34</v>
      </c>
      <c r="G575" s="1">
        <f>'Цены для печати'!P48</f>
        <v>52990</v>
      </c>
      <c r="H575" s="11">
        <f t="shared" si="8"/>
        <v>44906.78</v>
      </c>
    </row>
    <row r="576" spans="1:8" x14ac:dyDescent="0.25">
      <c r="A576" s="9">
        <v>571</v>
      </c>
      <c r="B576" s="10">
        <v>400</v>
      </c>
      <c r="C576" s="10">
        <v>40</v>
      </c>
      <c r="D576" s="10" t="s">
        <v>20</v>
      </c>
      <c r="E576" s="10" t="s">
        <v>4</v>
      </c>
      <c r="F576" s="10">
        <v>106.75</v>
      </c>
      <c r="G576" s="1">
        <f>'Цены для печати'!P49</f>
        <v>83170</v>
      </c>
      <c r="H576" s="11">
        <f t="shared" si="8"/>
        <v>70483.05</v>
      </c>
    </row>
    <row r="577" spans="1:8" x14ac:dyDescent="0.25">
      <c r="A577" s="9">
        <v>572</v>
      </c>
      <c r="B577" s="10">
        <v>500</v>
      </c>
      <c r="C577" s="10">
        <v>40</v>
      </c>
      <c r="D577" s="10" t="s">
        <v>20</v>
      </c>
      <c r="E577" s="10" t="s">
        <v>4</v>
      </c>
      <c r="F577" s="10">
        <v>132.33000000000001</v>
      </c>
      <c r="G577" s="1">
        <f>'Цены для печати'!P50</f>
        <v>70660</v>
      </c>
      <c r="H577" s="11">
        <f t="shared" si="8"/>
        <v>59881.36</v>
      </c>
    </row>
    <row r="578" spans="1:8" x14ac:dyDescent="0.25">
      <c r="A578" s="9">
        <v>573</v>
      </c>
      <c r="B578" s="10">
        <v>600</v>
      </c>
      <c r="C578" s="10">
        <v>40</v>
      </c>
      <c r="D578" s="10" t="s">
        <v>20</v>
      </c>
      <c r="E578" s="10" t="s">
        <v>4</v>
      </c>
      <c r="F578" s="10">
        <v>180.95</v>
      </c>
      <c r="G578" s="1" t="str">
        <f>'Цены для печати'!P51</f>
        <v>заказ</v>
      </c>
      <c r="H578" s="11" t="str">
        <f t="shared" si="8"/>
        <v>заказ</v>
      </c>
    </row>
    <row r="579" spans="1:8" x14ac:dyDescent="0.25">
      <c r="A579" s="9">
        <v>574</v>
      </c>
      <c r="B579" s="10">
        <v>700</v>
      </c>
      <c r="C579" s="10">
        <v>40</v>
      </c>
      <c r="D579" s="10" t="s">
        <v>20</v>
      </c>
      <c r="E579" s="10" t="s">
        <v>4</v>
      </c>
      <c r="F579" s="10">
        <v>225.25</v>
      </c>
      <c r="G579" s="1" t="str">
        <f>'Цены для печати'!P52</f>
        <v>заказ</v>
      </c>
      <c r="H579" s="11" t="str">
        <f t="shared" si="8"/>
        <v>заказ</v>
      </c>
    </row>
    <row r="580" spans="1:8" x14ac:dyDescent="0.25">
      <c r="A580" s="9">
        <v>575</v>
      </c>
      <c r="B580" s="10">
        <v>800</v>
      </c>
      <c r="C580" s="10">
        <v>40</v>
      </c>
      <c r="D580" s="10" t="s">
        <v>20</v>
      </c>
      <c r="E580" s="10" t="s">
        <v>4</v>
      </c>
      <c r="F580" s="10">
        <v>343.69</v>
      </c>
      <c r="G580" s="1" t="str">
        <f>'Цены для печати'!P53</f>
        <v>заказ</v>
      </c>
      <c r="H580" s="11" t="str">
        <f t="shared" si="8"/>
        <v>заказ</v>
      </c>
    </row>
    <row r="581" spans="1:8" x14ac:dyDescent="0.25">
      <c r="A581" s="9">
        <v>576</v>
      </c>
      <c r="B581" s="10">
        <v>900</v>
      </c>
      <c r="C581" s="10">
        <v>40</v>
      </c>
      <c r="D581" s="10" t="s">
        <v>20</v>
      </c>
      <c r="E581" s="10" t="s">
        <v>4</v>
      </c>
      <c r="F581" s="10">
        <v>436.54</v>
      </c>
      <c r="G581" s="1" t="str">
        <f>'Цены для печати'!P54</f>
        <v>заказ</v>
      </c>
      <c r="H581" s="11" t="str">
        <f t="shared" si="8"/>
        <v>заказ</v>
      </c>
    </row>
    <row r="582" spans="1:8" x14ac:dyDescent="0.25">
      <c r="A582" s="9">
        <v>577</v>
      </c>
      <c r="B582" s="10">
        <v>1000</v>
      </c>
      <c r="C582" s="10">
        <v>40</v>
      </c>
      <c r="D582" s="10" t="s">
        <v>20</v>
      </c>
      <c r="E582" s="10" t="s">
        <v>4</v>
      </c>
      <c r="F582" s="10">
        <v>540.75</v>
      </c>
      <c r="G582" s="1" t="str">
        <f>'Цены для печати'!P55</f>
        <v>заказ</v>
      </c>
      <c r="H582" s="11" t="str">
        <f t="shared" si="8"/>
        <v>заказ</v>
      </c>
    </row>
    <row r="583" spans="1:8" x14ac:dyDescent="0.25">
      <c r="A583" s="9">
        <v>578</v>
      </c>
      <c r="B583" s="10">
        <v>1200</v>
      </c>
      <c r="C583" s="10">
        <v>40</v>
      </c>
      <c r="D583" s="10" t="s">
        <v>20</v>
      </c>
      <c r="E583" s="10" t="s">
        <v>4</v>
      </c>
      <c r="F583" s="10">
        <v>690.59</v>
      </c>
      <c r="G583" s="1">
        <f>'Цены для печати'!Q34</f>
        <v>870</v>
      </c>
      <c r="H583" s="11">
        <f t="shared" ref="H583:H635" si="9">IF(G583="заказ",G583,(ROUND(G583/1.18,2)))</f>
        <v>737.29</v>
      </c>
    </row>
    <row r="584" spans="1:8" x14ac:dyDescent="0.25">
      <c r="A584" s="9">
        <v>579</v>
      </c>
      <c r="B584" s="10">
        <v>15</v>
      </c>
      <c r="C584" s="10">
        <v>63</v>
      </c>
      <c r="D584" s="10" t="s">
        <v>20</v>
      </c>
      <c r="E584" s="10" t="s">
        <v>4</v>
      </c>
      <c r="F584" s="10">
        <v>1.1499999999999999</v>
      </c>
      <c r="G584" s="1">
        <f>'Цены для печати'!Q35</f>
        <v>1580</v>
      </c>
      <c r="H584" s="11">
        <f t="shared" si="9"/>
        <v>1338.98</v>
      </c>
    </row>
    <row r="585" spans="1:8" x14ac:dyDescent="0.25">
      <c r="A585" s="9">
        <v>580</v>
      </c>
      <c r="B585" s="10">
        <v>20</v>
      </c>
      <c r="C585" s="10">
        <v>63</v>
      </c>
      <c r="D585" s="10" t="s">
        <v>20</v>
      </c>
      <c r="E585" s="10" t="s">
        <v>4</v>
      </c>
      <c r="F585" s="10">
        <v>1.8</v>
      </c>
      <c r="G585" s="1">
        <f>'Цены для печати'!Q36</f>
        <v>1970</v>
      </c>
      <c r="H585" s="11">
        <f t="shared" si="9"/>
        <v>1669.49</v>
      </c>
    </row>
    <row r="586" spans="1:8" x14ac:dyDescent="0.25">
      <c r="A586" s="9">
        <v>581</v>
      </c>
      <c r="B586" s="10">
        <v>25</v>
      </c>
      <c r="C586" s="10">
        <v>63</v>
      </c>
      <c r="D586" s="10" t="s">
        <v>20</v>
      </c>
      <c r="E586" s="10" t="s">
        <v>4</v>
      </c>
      <c r="F586" s="10">
        <v>2.2999999999999998</v>
      </c>
      <c r="G586" s="1">
        <f>'Цены для печати'!Q37</f>
        <v>2250</v>
      </c>
      <c r="H586" s="11">
        <f t="shared" si="9"/>
        <v>1906.78</v>
      </c>
    </row>
    <row r="587" spans="1:8" x14ac:dyDescent="0.25">
      <c r="A587" s="9">
        <v>582</v>
      </c>
      <c r="B587" s="10">
        <v>32</v>
      </c>
      <c r="C587" s="10">
        <v>63</v>
      </c>
      <c r="D587" s="10" t="s">
        <v>20</v>
      </c>
      <c r="E587" s="10" t="s">
        <v>4</v>
      </c>
      <c r="F587" s="10">
        <v>2.94</v>
      </c>
      <c r="G587" s="1">
        <f>'Цены для печати'!Q38</f>
        <v>2960</v>
      </c>
      <c r="H587" s="11">
        <f t="shared" si="9"/>
        <v>2508.4699999999998</v>
      </c>
    </row>
    <row r="588" spans="1:8" x14ac:dyDescent="0.25">
      <c r="A588" s="9">
        <v>583</v>
      </c>
      <c r="B588" s="10">
        <v>40</v>
      </c>
      <c r="C588" s="10">
        <v>63</v>
      </c>
      <c r="D588" s="10" t="s">
        <v>20</v>
      </c>
      <c r="E588" s="10" t="s">
        <v>4</v>
      </c>
      <c r="F588" s="10">
        <v>3.75</v>
      </c>
      <c r="G588" s="1">
        <f>'Цены для печати'!Q39</f>
        <v>4310</v>
      </c>
      <c r="H588" s="11">
        <f t="shared" si="9"/>
        <v>3652.54</v>
      </c>
    </row>
    <row r="589" spans="1:8" x14ac:dyDescent="0.25">
      <c r="A589" s="9">
        <v>584</v>
      </c>
      <c r="B589" s="10">
        <v>50</v>
      </c>
      <c r="C589" s="10">
        <v>63</v>
      </c>
      <c r="D589" s="10" t="s">
        <v>20</v>
      </c>
      <c r="E589" s="10" t="s">
        <v>4</v>
      </c>
      <c r="F589" s="10">
        <v>4.63</v>
      </c>
      <c r="G589" s="1">
        <f>'Цены для печати'!Q40</f>
        <v>4830</v>
      </c>
      <c r="H589" s="11">
        <f t="shared" si="9"/>
        <v>4093.22</v>
      </c>
    </row>
    <row r="590" spans="1:8" x14ac:dyDescent="0.25">
      <c r="A590" s="9">
        <v>585</v>
      </c>
      <c r="B590" s="10">
        <v>65</v>
      </c>
      <c r="C590" s="10">
        <v>63</v>
      </c>
      <c r="D590" s="10" t="s">
        <v>20</v>
      </c>
      <c r="E590" s="10" t="s">
        <v>4</v>
      </c>
      <c r="F590" s="10">
        <v>6.29</v>
      </c>
      <c r="G590" s="1">
        <f>'Цены для печати'!Q41</f>
        <v>6050</v>
      </c>
      <c r="H590" s="11">
        <f t="shared" si="9"/>
        <v>5127.12</v>
      </c>
    </row>
    <row r="591" spans="1:8" x14ac:dyDescent="0.25">
      <c r="A591" s="9">
        <v>586</v>
      </c>
      <c r="B591" s="10">
        <v>80</v>
      </c>
      <c r="C591" s="10">
        <v>63</v>
      </c>
      <c r="D591" s="10" t="s">
        <v>20</v>
      </c>
      <c r="E591" s="10" t="s">
        <v>4</v>
      </c>
      <c r="F591" s="10">
        <v>7.22</v>
      </c>
      <c r="G591" s="1">
        <f>'Цены для печати'!Q42</f>
        <v>8620</v>
      </c>
      <c r="H591" s="11">
        <f t="shared" si="9"/>
        <v>7305.08</v>
      </c>
    </row>
    <row r="592" spans="1:8" x14ac:dyDescent="0.25">
      <c r="A592" s="9">
        <v>587</v>
      </c>
      <c r="B592" s="10">
        <v>100</v>
      </c>
      <c r="C592" s="10">
        <v>63</v>
      </c>
      <c r="D592" s="10" t="s">
        <v>20</v>
      </c>
      <c r="E592" s="10" t="s">
        <v>4</v>
      </c>
      <c r="F592" s="10">
        <v>10.71</v>
      </c>
      <c r="G592" s="1">
        <f>'Цены для печати'!Q43</f>
        <v>12970</v>
      </c>
      <c r="H592" s="11">
        <f t="shared" si="9"/>
        <v>10991.53</v>
      </c>
    </row>
    <row r="593" spans="1:8" x14ac:dyDescent="0.25">
      <c r="A593" s="9">
        <v>588</v>
      </c>
      <c r="B593" s="10">
        <v>125</v>
      </c>
      <c r="C593" s="10">
        <v>63</v>
      </c>
      <c r="D593" s="10" t="s">
        <v>20</v>
      </c>
      <c r="E593" s="10" t="s">
        <v>4</v>
      </c>
      <c r="F593" s="10">
        <v>17.13</v>
      </c>
      <c r="G593" s="1">
        <f>'Цены для печати'!Q44</f>
        <v>17070</v>
      </c>
      <c r="H593" s="11">
        <f t="shared" si="9"/>
        <v>14466.1</v>
      </c>
    </row>
    <row r="594" spans="1:8" x14ac:dyDescent="0.25">
      <c r="A594" s="9">
        <v>589</v>
      </c>
      <c r="B594" s="10">
        <v>150</v>
      </c>
      <c r="C594" s="10">
        <v>63</v>
      </c>
      <c r="D594" s="10" t="s">
        <v>20</v>
      </c>
      <c r="E594" s="10" t="s">
        <v>4</v>
      </c>
      <c r="F594" s="10">
        <v>24.6</v>
      </c>
      <c r="G594" s="1">
        <f>'Цены для печати'!Q45</f>
        <v>28860</v>
      </c>
      <c r="H594" s="11">
        <f t="shared" si="9"/>
        <v>24457.63</v>
      </c>
    </row>
    <row r="595" spans="1:8" x14ac:dyDescent="0.25">
      <c r="A595" s="9">
        <v>590</v>
      </c>
      <c r="B595" s="10">
        <v>200</v>
      </c>
      <c r="C595" s="10">
        <v>63</v>
      </c>
      <c r="D595" s="10" t="s">
        <v>20</v>
      </c>
      <c r="E595" s="10" t="s">
        <v>4</v>
      </c>
      <c r="F595" s="10">
        <v>36.6</v>
      </c>
      <c r="G595" s="1">
        <f>'Цены для печати'!Q46</f>
        <v>33320</v>
      </c>
      <c r="H595" s="11">
        <f t="shared" si="9"/>
        <v>28237.29</v>
      </c>
    </row>
    <row r="596" spans="1:8" x14ac:dyDescent="0.25">
      <c r="A596" s="9">
        <v>591</v>
      </c>
      <c r="B596" s="10">
        <v>250</v>
      </c>
      <c r="C596" s="10">
        <v>63</v>
      </c>
      <c r="D596" s="10" t="s">
        <v>20</v>
      </c>
      <c r="E596" s="10" t="s">
        <v>4</v>
      </c>
      <c r="F596" s="10">
        <v>50.89</v>
      </c>
      <c r="G596" s="1">
        <f>'Цены для печати'!Q47</f>
        <v>53650</v>
      </c>
      <c r="H596" s="11">
        <f t="shared" si="9"/>
        <v>45466.1</v>
      </c>
    </row>
    <row r="597" spans="1:8" x14ac:dyDescent="0.25">
      <c r="A597" s="9">
        <v>592</v>
      </c>
      <c r="B597" s="10">
        <v>300</v>
      </c>
      <c r="C597" s="10">
        <v>63</v>
      </c>
      <c r="D597" s="10" t="s">
        <v>20</v>
      </c>
      <c r="E597" s="10" t="s">
        <v>4</v>
      </c>
      <c r="F597" s="10">
        <v>68.150000000000006</v>
      </c>
      <c r="G597" s="1">
        <f>'Цены для печати'!Q48</f>
        <v>77890</v>
      </c>
      <c r="H597" s="11">
        <f t="shared" si="9"/>
        <v>66008.47</v>
      </c>
    </row>
    <row r="598" spans="1:8" x14ac:dyDescent="0.25">
      <c r="A598" s="9">
        <v>593</v>
      </c>
      <c r="B598" s="10">
        <v>350</v>
      </c>
      <c r="C598" s="10">
        <v>63</v>
      </c>
      <c r="D598" s="10" t="s">
        <v>20</v>
      </c>
      <c r="E598" s="10" t="s">
        <v>4</v>
      </c>
      <c r="F598" s="10">
        <v>98.68</v>
      </c>
      <c r="G598" s="1" t="str">
        <f>'Цены для печати'!Q49</f>
        <v>заказ</v>
      </c>
      <c r="H598" s="11" t="str">
        <f t="shared" si="9"/>
        <v>заказ</v>
      </c>
    </row>
    <row r="599" spans="1:8" x14ac:dyDescent="0.25">
      <c r="A599" s="9">
        <v>594</v>
      </c>
      <c r="B599" s="10">
        <v>400</v>
      </c>
      <c r="C599" s="10">
        <v>63</v>
      </c>
      <c r="D599" s="10" t="s">
        <v>20</v>
      </c>
      <c r="E599" s="10" t="s">
        <v>4</v>
      </c>
      <c r="F599" s="10">
        <v>135.80000000000001</v>
      </c>
      <c r="G599" s="1" t="str">
        <f>'Цены для печати'!Q50</f>
        <v>заказ</v>
      </c>
      <c r="H599" s="11" t="str">
        <f t="shared" si="9"/>
        <v>заказ</v>
      </c>
    </row>
    <row r="600" spans="1:8" x14ac:dyDescent="0.25">
      <c r="A600" s="9">
        <v>595</v>
      </c>
      <c r="B600" s="10">
        <v>500</v>
      </c>
      <c r="C600" s="10">
        <v>63</v>
      </c>
      <c r="D600" s="10" t="s">
        <v>20</v>
      </c>
      <c r="E600" s="10" t="s">
        <v>4</v>
      </c>
      <c r="F600" s="10">
        <v>192.74</v>
      </c>
      <c r="G600" s="1" t="str">
        <f>'Цены для печати'!Q51</f>
        <v>заказ</v>
      </c>
      <c r="H600" s="11" t="str">
        <f t="shared" si="9"/>
        <v>заказ</v>
      </c>
    </row>
    <row r="601" spans="1:8" x14ac:dyDescent="0.25">
      <c r="A601" s="9">
        <v>596</v>
      </c>
      <c r="B601" s="10">
        <v>600</v>
      </c>
      <c r="C601" s="10">
        <v>63</v>
      </c>
      <c r="D601" s="10" t="s">
        <v>20</v>
      </c>
      <c r="E601" s="10" t="s">
        <v>4</v>
      </c>
      <c r="F601" s="10">
        <v>269.27</v>
      </c>
      <c r="G601" s="1" t="str">
        <f>'Цены для печати'!Q52</f>
        <v>заказ</v>
      </c>
      <c r="H601" s="11" t="str">
        <f t="shared" si="9"/>
        <v>заказ</v>
      </c>
    </row>
    <row r="602" spans="1:8" x14ac:dyDescent="0.25">
      <c r="A602" s="9">
        <v>597</v>
      </c>
      <c r="B602" s="10">
        <v>700</v>
      </c>
      <c r="C602" s="10">
        <v>63</v>
      </c>
      <c r="D602" s="10" t="s">
        <v>20</v>
      </c>
      <c r="E602" s="10" t="s">
        <v>4</v>
      </c>
      <c r="F602" s="10">
        <v>300.86</v>
      </c>
      <c r="G602" s="1" t="str">
        <f>'Цены для печати'!Q53</f>
        <v>заказ</v>
      </c>
      <c r="H602" s="11" t="str">
        <f t="shared" si="9"/>
        <v>заказ</v>
      </c>
    </row>
    <row r="603" spans="1:8" x14ac:dyDescent="0.25">
      <c r="A603" s="9">
        <v>598</v>
      </c>
      <c r="B603" s="10">
        <v>800</v>
      </c>
      <c r="C603" s="10">
        <v>63</v>
      </c>
      <c r="D603" s="10" t="s">
        <v>20</v>
      </c>
      <c r="E603" s="10" t="s">
        <v>4</v>
      </c>
      <c r="F603" s="10">
        <v>463.87</v>
      </c>
      <c r="G603" s="1" t="str">
        <f>'Цены для печати'!Q54</f>
        <v>заказ</v>
      </c>
      <c r="H603" s="11" t="str">
        <f t="shared" si="9"/>
        <v>заказ</v>
      </c>
    </row>
    <row r="604" spans="1:8" x14ac:dyDescent="0.25">
      <c r="A604" s="9">
        <v>599</v>
      </c>
      <c r="B604" s="10">
        <v>900</v>
      </c>
      <c r="C604" s="10">
        <v>63</v>
      </c>
      <c r="D604" s="10" t="s">
        <v>20</v>
      </c>
      <c r="E604" s="10" t="s">
        <v>4</v>
      </c>
      <c r="F604" s="10">
        <v>954.41</v>
      </c>
      <c r="G604" s="1" t="str">
        <f>'Цены для печати'!Q55</f>
        <v>заказ</v>
      </c>
      <c r="H604" s="11" t="str">
        <f t="shared" si="9"/>
        <v>заказ</v>
      </c>
    </row>
    <row r="605" spans="1:8" x14ac:dyDescent="0.25">
      <c r="A605" s="9">
        <v>600</v>
      </c>
      <c r="B605" s="10">
        <v>1000</v>
      </c>
      <c r="C605" s="10">
        <v>63</v>
      </c>
      <c r="D605" s="10" t="s">
        <v>20</v>
      </c>
      <c r="E605" s="10" t="s">
        <v>4</v>
      </c>
      <c r="F605" s="10">
        <v>980.6</v>
      </c>
      <c r="G605" s="1" t="str">
        <f>'Цены для печати'!Q56</f>
        <v>заказ</v>
      </c>
      <c r="H605" s="11" t="str">
        <f t="shared" si="9"/>
        <v>заказ</v>
      </c>
    </row>
    <row r="606" spans="1:8" x14ac:dyDescent="0.25">
      <c r="A606" s="9">
        <v>601</v>
      </c>
      <c r="B606" s="10">
        <v>1200</v>
      </c>
      <c r="C606" s="10">
        <v>63</v>
      </c>
      <c r="D606" s="10" t="s">
        <v>20</v>
      </c>
      <c r="E606" s="10" t="s">
        <v>4</v>
      </c>
      <c r="F606" s="10">
        <v>1263.72</v>
      </c>
      <c r="G606" s="1">
        <f>'Цены для печати'!Q57</f>
        <v>0</v>
      </c>
      <c r="H606" s="11">
        <f t="shared" si="9"/>
        <v>0</v>
      </c>
    </row>
    <row r="607" spans="1:8" x14ac:dyDescent="0.25">
      <c r="A607" s="9">
        <v>602</v>
      </c>
      <c r="B607" s="10">
        <v>15</v>
      </c>
      <c r="C607" s="10">
        <v>100</v>
      </c>
      <c r="D607" s="10" t="s">
        <v>20</v>
      </c>
      <c r="E607" s="10" t="s">
        <v>4</v>
      </c>
      <c r="F607" s="10">
        <v>1.26</v>
      </c>
      <c r="G607" s="1">
        <f>'Цены для печати'!R34</f>
        <v>1390</v>
      </c>
      <c r="H607" s="11">
        <f t="shared" si="9"/>
        <v>1177.97</v>
      </c>
    </row>
    <row r="608" spans="1:8" x14ac:dyDescent="0.25">
      <c r="A608" s="9">
        <v>603</v>
      </c>
      <c r="B608" s="10">
        <v>20</v>
      </c>
      <c r="C608" s="10">
        <v>100</v>
      </c>
      <c r="D608" s="10" t="s">
        <v>20</v>
      </c>
      <c r="E608" s="10" t="s">
        <v>4</v>
      </c>
      <c r="F608" s="10">
        <v>1.98</v>
      </c>
      <c r="G608" s="1">
        <f>'Цены для печати'!R35</f>
        <v>1690</v>
      </c>
      <c r="H608" s="11">
        <f t="shared" si="9"/>
        <v>1432.2</v>
      </c>
    </row>
    <row r="609" spans="1:8" x14ac:dyDescent="0.25">
      <c r="A609" s="9">
        <v>604</v>
      </c>
      <c r="B609" s="10">
        <v>25</v>
      </c>
      <c r="C609" s="10">
        <v>100</v>
      </c>
      <c r="D609" s="10" t="s">
        <v>20</v>
      </c>
      <c r="E609" s="10" t="s">
        <v>4</v>
      </c>
      <c r="F609" s="10">
        <v>2.48</v>
      </c>
      <c r="G609" s="1">
        <f>'Цены для печати'!R36</f>
        <v>2010</v>
      </c>
      <c r="H609" s="11">
        <f t="shared" si="9"/>
        <v>1703.39</v>
      </c>
    </row>
    <row r="610" spans="1:8" x14ac:dyDescent="0.25">
      <c r="A610" s="9">
        <v>605</v>
      </c>
      <c r="B610" s="10">
        <v>32</v>
      </c>
      <c r="C610" s="10">
        <v>100</v>
      </c>
      <c r="D610" s="10" t="s">
        <v>20</v>
      </c>
      <c r="E610" s="10" t="s">
        <v>4</v>
      </c>
      <c r="F610" s="10">
        <v>3.05</v>
      </c>
      <c r="G610" s="1">
        <f>'Цены для печати'!R37</f>
        <v>2160</v>
      </c>
      <c r="H610" s="11">
        <f t="shared" si="9"/>
        <v>1830.51</v>
      </c>
    </row>
    <row r="611" spans="1:8" x14ac:dyDescent="0.25">
      <c r="A611" s="9">
        <v>606</v>
      </c>
      <c r="B611" s="10">
        <v>40</v>
      </c>
      <c r="C611" s="10">
        <v>100</v>
      </c>
      <c r="D611" s="10" t="s">
        <v>20</v>
      </c>
      <c r="E611" s="10" t="s">
        <v>4</v>
      </c>
      <c r="F611" s="10">
        <v>4.0599999999999996</v>
      </c>
      <c r="G611" s="1">
        <f>'Цены для печати'!R38</f>
        <v>3600</v>
      </c>
      <c r="H611" s="11">
        <f t="shared" si="9"/>
        <v>3050.85</v>
      </c>
    </row>
    <row r="612" spans="1:8" x14ac:dyDescent="0.25">
      <c r="A612" s="9">
        <v>607</v>
      </c>
      <c r="B612" s="10">
        <v>50</v>
      </c>
      <c r="C612" s="10">
        <v>100</v>
      </c>
      <c r="D612" s="10" t="s">
        <v>20</v>
      </c>
      <c r="E612" s="10" t="s">
        <v>4</v>
      </c>
      <c r="F612" s="10">
        <v>6.03</v>
      </c>
      <c r="G612" s="1">
        <f>'Цены для печати'!R39</f>
        <v>5260</v>
      </c>
      <c r="H612" s="11">
        <f t="shared" si="9"/>
        <v>4457.63</v>
      </c>
    </row>
    <row r="613" spans="1:8" x14ac:dyDescent="0.25">
      <c r="A613" s="9">
        <v>608</v>
      </c>
      <c r="B613" s="10">
        <v>65</v>
      </c>
      <c r="C613" s="10">
        <v>100</v>
      </c>
      <c r="D613" s="10" t="s">
        <v>20</v>
      </c>
      <c r="E613" s="10" t="s">
        <v>4</v>
      </c>
      <c r="F613" s="10">
        <v>8.52</v>
      </c>
      <c r="G613" s="1">
        <f>'Цены для печати'!R40</f>
        <v>8640</v>
      </c>
      <c r="H613" s="11">
        <f t="shared" si="9"/>
        <v>7322.03</v>
      </c>
    </row>
    <row r="614" spans="1:8" x14ac:dyDescent="0.25">
      <c r="A614" s="9">
        <v>609</v>
      </c>
      <c r="B614" s="10">
        <v>80</v>
      </c>
      <c r="C614" s="10">
        <v>100</v>
      </c>
      <c r="D614" s="10" t="s">
        <v>20</v>
      </c>
      <c r="E614" s="10" t="s">
        <v>4</v>
      </c>
      <c r="F614" s="10">
        <v>9.91</v>
      </c>
      <c r="G614" s="1" t="str">
        <f>'Цены для печати'!R41</f>
        <v>заказ</v>
      </c>
      <c r="H614" s="11" t="str">
        <f t="shared" si="9"/>
        <v>заказ</v>
      </c>
    </row>
    <row r="615" spans="1:8" x14ac:dyDescent="0.25">
      <c r="A615" s="9">
        <v>610</v>
      </c>
      <c r="B615" s="10">
        <v>100</v>
      </c>
      <c r="C615" s="10">
        <v>100</v>
      </c>
      <c r="D615" s="10" t="s">
        <v>20</v>
      </c>
      <c r="E615" s="10" t="s">
        <v>4</v>
      </c>
      <c r="F615" s="10">
        <v>14.65</v>
      </c>
      <c r="G615" s="1" t="str">
        <f>'Цены для печати'!R42</f>
        <v>заказ</v>
      </c>
      <c r="H615" s="11" t="str">
        <f t="shared" si="9"/>
        <v>заказ</v>
      </c>
    </row>
    <row r="616" spans="1:8" x14ac:dyDescent="0.25">
      <c r="A616" s="9">
        <v>611</v>
      </c>
      <c r="B616" s="10">
        <v>125</v>
      </c>
      <c r="C616" s="10">
        <v>100</v>
      </c>
      <c r="D616" s="10" t="s">
        <v>20</v>
      </c>
      <c r="E616" s="10" t="s">
        <v>4</v>
      </c>
      <c r="F616" s="10">
        <v>23.32</v>
      </c>
      <c r="G616" s="1" t="str">
        <f>'Цены для печати'!R43</f>
        <v>заказ</v>
      </c>
      <c r="H616" s="11" t="str">
        <f t="shared" si="9"/>
        <v>заказ</v>
      </c>
    </row>
    <row r="617" spans="1:8" x14ac:dyDescent="0.25">
      <c r="A617" s="9">
        <v>612</v>
      </c>
      <c r="B617" s="10">
        <v>150</v>
      </c>
      <c r="C617" s="10">
        <v>100</v>
      </c>
      <c r="D617" s="10" t="s">
        <v>20</v>
      </c>
      <c r="E617" s="10" t="s">
        <v>4</v>
      </c>
      <c r="F617" s="10">
        <v>32.869999999999997</v>
      </c>
      <c r="G617" s="1">
        <f>'Цены для печати'!R44</f>
        <v>27360</v>
      </c>
      <c r="H617" s="11">
        <f t="shared" si="9"/>
        <v>23186.44</v>
      </c>
    </row>
    <row r="618" spans="1:8" x14ac:dyDescent="0.25">
      <c r="A618" s="9">
        <v>613</v>
      </c>
      <c r="B618" s="10">
        <v>200</v>
      </c>
      <c r="C618" s="10">
        <v>100</v>
      </c>
      <c r="D618" s="10" t="s">
        <v>20</v>
      </c>
      <c r="E618" s="10" t="s">
        <v>4</v>
      </c>
      <c r="F618" s="10">
        <v>54.24</v>
      </c>
      <c r="G618" s="1" t="str">
        <f>'Цены для печати'!R45</f>
        <v>заказ</v>
      </c>
      <c r="H618" s="11" t="str">
        <f t="shared" si="9"/>
        <v>заказ</v>
      </c>
    </row>
    <row r="619" spans="1:8" x14ac:dyDescent="0.25">
      <c r="A619" s="9">
        <v>614</v>
      </c>
      <c r="B619" s="10">
        <v>250</v>
      </c>
      <c r="C619" s="10">
        <v>100</v>
      </c>
      <c r="D619" s="10" t="s">
        <v>20</v>
      </c>
      <c r="E619" s="10" t="s">
        <v>4</v>
      </c>
      <c r="F619" s="10">
        <v>85.24</v>
      </c>
      <c r="G619" s="1" t="str">
        <f>'Цены для печати'!R46</f>
        <v>заказ</v>
      </c>
      <c r="H619" s="11" t="str">
        <f t="shared" si="9"/>
        <v>заказ</v>
      </c>
    </row>
    <row r="620" spans="1:8" x14ac:dyDescent="0.25">
      <c r="A620" s="9">
        <v>615</v>
      </c>
      <c r="B620" s="10">
        <v>300</v>
      </c>
      <c r="C620" s="10">
        <v>100</v>
      </c>
      <c r="D620" s="10" t="s">
        <v>20</v>
      </c>
      <c r="E620" s="10" t="s">
        <v>4</v>
      </c>
      <c r="F620" s="10">
        <v>127.78</v>
      </c>
      <c r="G620" s="1" t="str">
        <f>'Цены для печати'!R47</f>
        <v>заказ</v>
      </c>
      <c r="H620" s="11" t="str">
        <f t="shared" si="9"/>
        <v>заказ</v>
      </c>
    </row>
    <row r="621" spans="1:8" x14ac:dyDescent="0.25">
      <c r="A621" s="9">
        <v>616</v>
      </c>
      <c r="B621" s="10">
        <v>350</v>
      </c>
      <c r="C621" s="10">
        <v>100</v>
      </c>
      <c r="D621" s="10" t="s">
        <v>20</v>
      </c>
      <c r="E621" s="10" t="s">
        <v>4</v>
      </c>
      <c r="F621" s="10">
        <v>170.94</v>
      </c>
      <c r="G621" s="1" t="str">
        <f>'Цены для печати'!R48</f>
        <v>заказ</v>
      </c>
      <c r="H621" s="11" t="str">
        <f t="shared" si="9"/>
        <v>заказ</v>
      </c>
    </row>
    <row r="622" spans="1:8" x14ac:dyDescent="0.25">
      <c r="A622" s="9">
        <v>617</v>
      </c>
      <c r="B622" s="10">
        <v>400</v>
      </c>
      <c r="C622" s="10">
        <v>100</v>
      </c>
      <c r="D622" s="10" t="s">
        <v>20</v>
      </c>
      <c r="E622" s="10" t="s">
        <v>4</v>
      </c>
      <c r="F622" s="10">
        <v>432</v>
      </c>
      <c r="G622" s="1" t="str">
        <f>'Цены для печати'!R49</f>
        <v>заказ</v>
      </c>
      <c r="H622" s="11" t="str">
        <f t="shared" si="9"/>
        <v>заказ</v>
      </c>
    </row>
    <row r="623" spans="1:8" x14ac:dyDescent="0.25">
      <c r="A623" s="9">
        <v>618</v>
      </c>
      <c r="B623" s="10">
        <v>20</v>
      </c>
      <c r="C623" s="10">
        <v>160</v>
      </c>
      <c r="D623" s="10" t="s">
        <v>20</v>
      </c>
      <c r="E623" s="10" t="s">
        <v>4</v>
      </c>
      <c r="F623" s="10">
        <v>1.98</v>
      </c>
      <c r="G623" s="1">
        <f>'Цены для печати'!S35</f>
        <v>1680</v>
      </c>
      <c r="H623" s="11">
        <f t="shared" si="9"/>
        <v>1423.73</v>
      </c>
    </row>
    <row r="624" spans="1:8" x14ac:dyDescent="0.25">
      <c r="A624" s="9">
        <v>619</v>
      </c>
      <c r="B624" s="10">
        <v>25</v>
      </c>
      <c r="C624" s="10">
        <v>160</v>
      </c>
      <c r="D624" s="10" t="s">
        <v>20</v>
      </c>
      <c r="E624" s="10" t="s">
        <v>4</v>
      </c>
      <c r="F624" s="10">
        <v>2.48</v>
      </c>
      <c r="G624" s="1">
        <f>'Цены для печати'!S36</f>
        <v>1950</v>
      </c>
      <c r="H624" s="11">
        <f t="shared" si="9"/>
        <v>1652.54</v>
      </c>
    </row>
    <row r="625" spans="1:8" x14ac:dyDescent="0.25">
      <c r="A625" s="9">
        <v>620</v>
      </c>
      <c r="B625" s="10">
        <v>32</v>
      </c>
      <c r="C625" s="10">
        <v>160</v>
      </c>
      <c r="D625" s="10" t="s">
        <v>20</v>
      </c>
      <c r="E625" s="10" t="s">
        <v>4</v>
      </c>
      <c r="F625" s="10">
        <v>3.07</v>
      </c>
      <c r="G625" s="1">
        <f>'Цены для печати'!S37</f>
        <v>2210</v>
      </c>
      <c r="H625" s="11">
        <f t="shared" si="9"/>
        <v>1872.88</v>
      </c>
    </row>
    <row r="626" spans="1:8" x14ac:dyDescent="0.25">
      <c r="A626" s="9">
        <v>621</v>
      </c>
      <c r="B626" s="10">
        <v>40</v>
      </c>
      <c r="C626" s="10">
        <v>160</v>
      </c>
      <c r="D626" s="10" t="s">
        <v>20</v>
      </c>
      <c r="E626" s="10" t="s">
        <v>4</v>
      </c>
      <c r="F626" s="10">
        <v>4.01</v>
      </c>
      <c r="G626" s="1">
        <f>'Цены для печати'!S38</f>
        <v>3180</v>
      </c>
      <c r="H626" s="11">
        <f t="shared" si="9"/>
        <v>2694.92</v>
      </c>
    </row>
    <row r="627" spans="1:8" x14ac:dyDescent="0.25">
      <c r="A627" s="9">
        <v>622</v>
      </c>
      <c r="B627" s="10">
        <v>50</v>
      </c>
      <c r="C627" s="10">
        <v>160</v>
      </c>
      <c r="D627" s="10" t="s">
        <v>20</v>
      </c>
      <c r="E627" s="10" t="s">
        <v>4</v>
      </c>
      <c r="F627" s="10">
        <v>6.43</v>
      </c>
      <c r="G627" s="1">
        <f>'Цены для печати'!S39</f>
        <v>5000</v>
      </c>
      <c r="H627" s="11">
        <f t="shared" si="9"/>
        <v>4237.29</v>
      </c>
    </row>
    <row r="628" spans="1:8" x14ac:dyDescent="0.25">
      <c r="A628" s="9">
        <v>623</v>
      </c>
      <c r="B628" s="10">
        <v>65</v>
      </c>
      <c r="C628" s="10">
        <v>160</v>
      </c>
      <c r="D628" s="10" t="s">
        <v>20</v>
      </c>
      <c r="E628" s="10" t="s">
        <v>4</v>
      </c>
      <c r="F628" s="10">
        <v>9.3800000000000008</v>
      </c>
      <c r="G628" s="1">
        <f>'Цены для печати'!S40</f>
        <v>6510</v>
      </c>
      <c r="H628" s="11">
        <f t="shared" si="9"/>
        <v>5516.95</v>
      </c>
    </row>
    <row r="629" spans="1:8" x14ac:dyDescent="0.25">
      <c r="A629" s="9">
        <v>624</v>
      </c>
      <c r="B629" s="10">
        <v>80</v>
      </c>
      <c r="C629" s="10">
        <v>160</v>
      </c>
      <c r="D629" s="10" t="s">
        <v>20</v>
      </c>
      <c r="E629" s="10" t="s">
        <v>4</v>
      </c>
      <c r="F629" s="10">
        <v>10.4</v>
      </c>
      <c r="G629" s="1">
        <f>'Цены для печати'!S41</f>
        <v>7340</v>
      </c>
      <c r="H629" s="11">
        <f t="shared" si="9"/>
        <v>6220.34</v>
      </c>
    </row>
    <row r="630" spans="1:8" x14ac:dyDescent="0.25">
      <c r="A630" s="9">
        <v>625</v>
      </c>
      <c r="B630" s="10">
        <v>100</v>
      </c>
      <c r="C630" s="10">
        <v>160</v>
      </c>
      <c r="D630" s="10" t="s">
        <v>20</v>
      </c>
      <c r="E630" s="10" t="s">
        <v>4</v>
      </c>
      <c r="F630" s="10">
        <v>15.4</v>
      </c>
      <c r="G630" s="1">
        <f>'Цены для печати'!S42</f>
        <v>10630</v>
      </c>
      <c r="H630" s="11">
        <f t="shared" si="9"/>
        <v>9008.4699999999993</v>
      </c>
    </row>
    <row r="631" spans="1:8" x14ac:dyDescent="0.25">
      <c r="A631" s="9">
        <v>626</v>
      </c>
      <c r="B631" s="10">
        <v>125</v>
      </c>
      <c r="C631" s="10">
        <v>160</v>
      </c>
      <c r="D631" s="10" t="s">
        <v>20</v>
      </c>
      <c r="E631" s="10" t="s">
        <v>4</v>
      </c>
      <c r="F631" s="10">
        <v>24.87</v>
      </c>
      <c r="G631" s="1">
        <f>'Цены для печати'!S43</f>
        <v>17270</v>
      </c>
      <c r="H631" s="11">
        <f t="shared" si="9"/>
        <v>14635.59</v>
      </c>
    </row>
    <row r="632" spans="1:8" x14ac:dyDescent="0.25">
      <c r="A632" s="9">
        <v>627</v>
      </c>
      <c r="B632" s="10">
        <v>150</v>
      </c>
      <c r="C632" s="10">
        <v>160</v>
      </c>
      <c r="D632" s="10" t="s">
        <v>20</v>
      </c>
      <c r="E632" s="10" t="s">
        <v>4</v>
      </c>
      <c r="F632" s="10">
        <v>35.04</v>
      </c>
      <c r="G632" s="1">
        <f>'Цены для печати'!S44</f>
        <v>24580</v>
      </c>
      <c r="H632" s="11">
        <f t="shared" si="9"/>
        <v>20830.509999999998</v>
      </c>
    </row>
    <row r="633" spans="1:8" x14ac:dyDescent="0.25">
      <c r="A633" s="9">
        <v>628</v>
      </c>
      <c r="B633" s="10">
        <v>200</v>
      </c>
      <c r="C633" s="10">
        <v>160</v>
      </c>
      <c r="D633" s="10" t="s">
        <v>20</v>
      </c>
      <c r="E633" s="10" t="s">
        <v>4</v>
      </c>
      <c r="F633" s="10">
        <v>60.1</v>
      </c>
      <c r="G633" s="1">
        <f>'Цены для печати'!S45</f>
        <v>42580</v>
      </c>
      <c r="H633" s="11">
        <f t="shared" si="9"/>
        <v>36084.75</v>
      </c>
    </row>
    <row r="634" spans="1:8" x14ac:dyDescent="0.25">
      <c r="A634" s="9">
        <v>629</v>
      </c>
      <c r="B634" s="10">
        <v>250</v>
      </c>
      <c r="C634" s="10">
        <v>160</v>
      </c>
      <c r="D634" s="10" t="s">
        <v>20</v>
      </c>
      <c r="E634" s="10" t="s">
        <v>4</v>
      </c>
      <c r="F634" s="10">
        <v>94.4</v>
      </c>
      <c r="G634" s="1">
        <f>'Цены для печати'!S46</f>
        <v>70260</v>
      </c>
      <c r="H634" s="11">
        <f t="shared" si="9"/>
        <v>59542.37</v>
      </c>
    </row>
    <row r="635" spans="1:8" x14ac:dyDescent="0.25">
      <c r="A635" s="9">
        <v>630</v>
      </c>
      <c r="B635" s="12">
        <v>300</v>
      </c>
      <c r="C635" s="12">
        <v>160</v>
      </c>
      <c r="D635" s="12" t="s">
        <v>20</v>
      </c>
      <c r="E635" s="12" t="s">
        <v>4</v>
      </c>
      <c r="F635" s="12">
        <v>141</v>
      </c>
      <c r="G635" s="13">
        <f>'Цены для печати'!S47</f>
        <v>108290</v>
      </c>
      <c r="H635" s="14">
        <f t="shared" si="9"/>
        <v>91771.19</v>
      </c>
    </row>
  </sheetData>
  <mergeCells count="2">
    <mergeCell ref="A1:F1"/>
    <mergeCell ref="A2:F3"/>
  </mergeCells>
  <hyperlinks>
    <hyperlink ref="H2" r:id="rId1"/>
    <hyperlink ref="H3" r:id="rId2"/>
  </hyperlinks>
  <pageMargins left="0.7" right="0.7" top="0.75" bottom="0.75" header="0.3" footer="0.3"/>
  <pageSetup paperSize="9" orientation="portrait"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view="pageBreakPreview" zoomScale="85" zoomScaleNormal="85" zoomScaleSheetLayoutView="85" workbookViewId="0">
      <selection activeCell="B11" sqref="B11"/>
    </sheetView>
  </sheetViews>
  <sheetFormatPr defaultRowHeight="13.5" x14ac:dyDescent="0.25"/>
  <cols>
    <col min="1" max="1" width="9.42578125" style="2" bestFit="1" customWidth="1"/>
    <col min="2" max="7" width="10.28515625" style="2" bestFit="1" customWidth="1"/>
    <col min="8" max="8" width="11.140625" style="2" bestFit="1" customWidth="1"/>
    <col min="9" max="10" width="10.28515625" style="2" bestFit="1" customWidth="1"/>
    <col min="11" max="11" width="9.140625" style="2"/>
    <col min="12" max="12" width="9.42578125" style="2" bestFit="1" customWidth="1"/>
    <col min="13" max="18" width="10.28515625" style="2" bestFit="1" customWidth="1"/>
    <col min="19" max="19" width="11.140625" style="2" bestFit="1" customWidth="1"/>
    <col min="20" max="16384" width="9.140625" style="2"/>
  </cols>
  <sheetData>
    <row r="1" spans="1:19" x14ac:dyDescent="0.25">
      <c r="A1" s="84" t="s">
        <v>28</v>
      </c>
      <c r="B1" s="84"/>
      <c r="C1" s="84"/>
      <c r="D1" s="84"/>
      <c r="E1" s="84"/>
      <c r="F1" s="84"/>
      <c r="G1" s="84"/>
      <c r="H1" s="84"/>
      <c r="I1" s="84"/>
      <c r="J1" s="84"/>
      <c r="L1" s="15" t="s">
        <v>22</v>
      </c>
      <c r="M1" s="85" t="s">
        <v>25</v>
      </c>
      <c r="N1" s="85"/>
      <c r="O1" s="15" t="s">
        <v>23</v>
      </c>
      <c r="P1" s="87" t="s">
        <v>26</v>
      </c>
      <c r="Q1" s="87"/>
      <c r="R1" s="15" t="s">
        <v>24</v>
      </c>
      <c r="S1" s="73" t="s">
        <v>27</v>
      </c>
    </row>
    <row r="2" spans="1:19" s="74" customFormat="1" x14ac:dyDescent="0.25">
      <c r="A2" s="86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19" s="74" customFormat="1" x14ac:dyDescent="0.25"/>
    <row r="4" spans="1:19" ht="15" customHeight="1" x14ac:dyDescent="0.25">
      <c r="A4" s="91" t="s">
        <v>0</v>
      </c>
      <c r="B4" s="92"/>
      <c r="C4" s="92"/>
      <c r="D4" s="92"/>
      <c r="E4" s="92"/>
      <c r="F4" s="92"/>
      <c r="G4" s="92"/>
      <c r="H4" s="92"/>
      <c r="I4" s="92"/>
      <c r="J4" s="93"/>
      <c r="L4" s="91" t="s">
        <v>36</v>
      </c>
      <c r="M4" s="92"/>
      <c r="N4" s="92"/>
      <c r="O4" s="92"/>
      <c r="P4" s="92"/>
      <c r="Q4" s="92"/>
      <c r="R4" s="92"/>
      <c r="S4" s="93"/>
    </row>
    <row r="5" spans="1:19" x14ac:dyDescent="0.25">
      <c r="A5" s="51" t="s">
        <v>1</v>
      </c>
      <c r="B5" s="97" t="s">
        <v>2</v>
      </c>
      <c r="C5" s="98"/>
      <c r="D5" s="99"/>
      <c r="E5" s="88" t="s">
        <v>3</v>
      </c>
      <c r="F5" s="89"/>
      <c r="G5" s="90"/>
      <c r="H5" s="94" t="s">
        <v>4</v>
      </c>
      <c r="I5" s="95"/>
      <c r="J5" s="96"/>
      <c r="L5" s="97" t="s">
        <v>5</v>
      </c>
      <c r="M5" s="98"/>
      <c r="N5" s="98"/>
      <c r="O5" s="98"/>
      <c r="P5" s="98"/>
      <c r="Q5" s="98"/>
      <c r="R5" s="98"/>
      <c r="S5" s="99"/>
    </row>
    <row r="6" spans="1:19" x14ac:dyDescent="0.25">
      <c r="A6" s="47" t="s">
        <v>6</v>
      </c>
      <c r="B6" s="37" t="s">
        <v>7</v>
      </c>
      <c r="C6" s="37" t="s">
        <v>8</v>
      </c>
      <c r="D6" s="38" t="s">
        <v>9</v>
      </c>
      <c r="E6" s="65" t="s">
        <v>29</v>
      </c>
      <c r="F6" s="26" t="s">
        <v>30</v>
      </c>
      <c r="G6" s="27" t="s">
        <v>31</v>
      </c>
      <c r="H6" s="69" t="s">
        <v>29</v>
      </c>
      <c r="I6" s="54" t="s">
        <v>30</v>
      </c>
      <c r="J6" s="55" t="s">
        <v>31</v>
      </c>
      <c r="L6" s="36" t="s">
        <v>6</v>
      </c>
      <c r="M6" s="37" t="s">
        <v>29</v>
      </c>
      <c r="N6" s="37" t="s">
        <v>30</v>
      </c>
      <c r="O6" s="37" t="s">
        <v>31</v>
      </c>
      <c r="P6" s="37" t="s">
        <v>32</v>
      </c>
      <c r="Q6" s="37" t="s">
        <v>33</v>
      </c>
      <c r="R6" s="37" t="s">
        <v>34</v>
      </c>
      <c r="S6" s="38" t="s">
        <v>35</v>
      </c>
    </row>
    <row r="7" spans="1:19" x14ac:dyDescent="0.25">
      <c r="A7" s="52">
        <v>15</v>
      </c>
      <c r="B7" s="40">
        <v>90</v>
      </c>
      <c r="C7" s="40">
        <v>100</v>
      </c>
      <c r="D7" s="41">
        <v>110</v>
      </c>
      <c r="E7" s="66">
        <v>90</v>
      </c>
      <c r="F7" s="29">
        <v>120</v>
      </c>
      <c r="G7" s="30">
        <v>180</v>
      </c>
      <c r="H7" s="70">
        <v>360</v>
      </c>
      <c r="I7" s="57">
        <v>400</v>
      </c>
      <c r="J7" s="58">
        <v>430</v>
      </c>
      <c r="L7" s="39">
        <v>15</v>
      </c>
      <c r="M7" s="40">
        <v>230</v>
      </c>
      <c r="N7" s="40">
        <v>170</v>
      </c>
      <c r="O7" s="40">
        <v>170</v>
      </c>
      <c r="P7" s="40">
        <v>180</v>
      </c>
      <c r="Q7" s="40">
        <v>290</v>
      </c>
      <c r="R7" s="40">
        <v>310</v>
      </c>
      <c r="S7" s="41">
        <v>0</v>
      </c>
    </row>
    <row r="8" spans="1:19" x14ac:dyDescent="0.25">
      <c r="A8" s="49">
        <v>20</v>
      </c>
      <c r="B8" s="43">
        <v>110</v>
      </c>
      <c r="C8" s="43">
        <v>130</v>
      </c>
      <c r="D8" s="44">
        <v>140</v>
      </c>
      <c r="E8" s="67">
        <v>120</v>
      </c>
      <c r="F8" s="32">
        <v>160</v>
      </c>
      <c r="G8" s="33">
        <v>260</v>
      </c>
      <c r="H8" s="71">
        <v>530</v>
      </c>
      <c r="I8" s="60">
        <v>530</v>
      </c>
      <c r="J8" s="61">
        <v>590</v>
      </c>
      <c r="L8" s="42">
        <v>20</v>
      </c>
      <c r="M8" s="43">
        <v>260</v>
      </c>
      <c r="N8" s="43">
        <v>200</v>
      </c>
      <c r="O8" s="43">
        <v>220</v>
      </c>
      <c r="P8" s="43">
        <v>230</v>
      </c>
      <c r="Q8" s="43">
        <v>420</v>
      </c>
      <c r="R8" s="43">
        <v>440</v>
      </c>
      <c r="S8" s="44">
        <v>440</v>
      </c>
    </row>
    <row r="9" spans="1:19" x14ac:dyDescent="0.25">
      <c r="A9" s="48">
        <v>25</v>
      </c>
      <c r="B9" s="40">
        <v>120</v>
      </c>
      <c r="C9" s="40">
        <v>150</v>
      </c>
      <c r="D9" s="41">
        <v>160</v>
      </c>
      <c r="E9" s="66">
        <v>130</v>
      </c>
      <c r="F9" s="29">
        <v>190</v>
      </c>
      <c r="G9" s="30">
        <v>270</v>
      </c>
      <c r="H9" s="70">
        <v>550</v>
      </c>
      <c r="I9" s="57">
        <v>750</v>
      </c>
      <c r="J9" s="58">
        <v>730</v>
      </c>
      <c r="L9" s="39">
        <v>25</v>
      </c>
      <c r="M9" s="40">
        <v>240</v>
      </c>
      <c r="N9" s="40">
        <v>240</v>
      </c>
      <c r="O9" s="40">
        <v>250</v>
      </c>
      <c r="P9" s="40">
        <v>260</v>
      </c>
      <c r="Q9" s="40">
        <v>520</v>
      </c>
      <c r="R9" s="40">
        <v>520</v>
      </c>
      <c r="S9" s="41">
        <v>540</v>
      </c>
    </row>
    <row r="10" spans="1:19" x14ac:dyDescent="0.25">
      <c r="A10" s="49">
        <v>32</v>
      </c>
      <c r="B10" s="43">
        <v>180</v>
      </c>
      <c r="C10" s="43">
        <v>190</v>
      </c>
      <c r="D10" s="44">
        <v>220</v>
      </c>
      <c r="E10" s="67">
        <v>180</v>
      </c>
      <c r="F10" s="32">
        <v>230</v>
      </c>
      <c r="G10" s="33">
        <v>360</v>
      </c>
      <c r="H10" s="71">
        <v>880</v>
      </c>
      <c r="I10" s="60">
        <v>990</v>
      </c>
      <c r="J10" s="61">
        <v>1120</v>
      </c>
      <c r="L10" s="42">
        <v>32</v>
      </c>
      <c r="M10" s="43">
        <v>330</v>
      </c>
      <c r="N10" s="43">
        <v>340</v>
      </c>
      <c r="O10" s="43">
        <v>380</v>
      </c>
      <c r="P10" s="43">
        <v>380</v>
      </c>
      <c r="Q10" s="43">
        <v>670</v>
      </c>
      <c r="R10" s="43">
        <v>570</v>
      </c>
      <c r="S10" s="44">
        <v>630</v>
      </c>
    </row>
    <row r="11" spans="1:19" x14ac:dyDescent="0.25">
      <c r="A11" s="48">
        <v>40</v>
      </c>
      <c r="B11" s="40">
        <v>220</v>
      </c>
      <c r="C11" s="40">
        <v>240</v>
      </c>
      <c r="D11" s="41">
        <v>260</v>
      </c>
      <c r="E11" s="66">
        <v>220</v>
      </c>
      <c r="F11" s="29">
        <v>330</v>
      </c>
      <c r="G11" s="30">
        <v>440</v>
      </c>
      <c r="H11" s="70">
        <v>1130</v>
      </c>
      <c r="I11" s="57">
        <v>1240</v>
      </c>
      <c r="J11" s="58">
        <v>1270</v>
      </c>
      <c r="L11" s="39">
        <v>40</v>
      </c>
      <c r="M11" s="40">
        <v>400</v>
      </c>
      <c r="N11" s="40">
        <v>340</v>
      </c>
      <c r="O11" s="40">
        <v>400</v>
      </c>
      <c r="P11" s="40">
        <v>430</v>
      </c>
      <c r="Q11" s="40">
        <v>730</v>
      </c>
      <c r="R11" s="40">
        <v>720</v>
      </c>
      <c r="S11" s="41">
        <v>810</v>
      </c>
    </row>
    <row r="12" spans="1:19" x14ac:dyDescent="0.25">
      <c r="A12" s="49">
        <v>50</v>
      </c>
      <c r="B12" s="43">
        <v>240</v>
      </c>
      <c r="C12" s="43">
        <v>320</v>
      </c>
      <c r="D12" s="44">
        <v>320</v>
      </c>
      <c r="E12" s="67">
        <v>300</v>
      </c>
      <c r="F12" s="32">
        <v>410</v>
      </c>
      <c r="G12" s="33">
        <v>380</v>
      </c>
      <c r="H12" s="71">
        <v>1350</v>
      </c>
      <c r="I12" s="60">
        <v>1610</v>
      </c>
      <c r="J12" s="61">
        <v>1640</v>
      </c>
      <c r="L12" s="42">
        <v>50</v>
      </c>
      <c r="M12" s="43">
        <v>470</v>
      </c>
      <c r="N12" s="43">
        <v>430</v>
      </c>
      <c r="O12" s="43">
        <v>540</v>
      </c>
      <c r="P12" s="43">
        <v>530</v>
      </c>
      <c r="Q12" s="43">
        <v>870</v>
      </c>
      <c r="R12" s="43">
        <v>1280</v>
      </c>
      <c r="S12" s="44">
        <v>1410</v>
      </c>
    </row>
    <row r="13" spans="1:19" x14ac:dyDescent="0.25">
      <c r="A13" s="48">
        <v>65</v>
      </c>
      <c r="B13" s="40">
        <v>330</v>
      </c>
      <c r="C13" s="40">
        <v>380</v>
      </c>
      <c r="D13" s="41">
        <v>380</v>
      </c>
      <c r="E13" s="66">
        <v>350</v>
      </c>
      <c r="F13" s="29">
        <v>480</v>
      </c>
      <c r="G13" s="30">
        <v>490</v>
      </c>
      <c r="H13" s="70">
        <v>1630</v>
      </c>
      <c r="I13" s="57">
        <v>2030</v>
      </c>
      <c r="J13" s="58">
        <v>1960</v>
      </c>
      <c r="L13" s="39">
        <v>65</v>
      </c>
      <c r="M13" s="40">
        <v>600</v>
      </c>
      <c r="N13" s="40">
        <v>610</v>
      </c>
      <c r="O13" s="40">
        <v>690</v>
      </c>
      <c r="P13" s="40">
        <v>690</v>
      </c>
      <c r="Q13" s="40">
        <v>1050</v>
      </c>
      <c r="R13" s="40" t="s">
        <v>10</v>
      </c>
      <c r="S13" s="41">
        <v>1650</v>
      </c>
    </row>
    <row r="14" spans="1:19" x14ac:dyDescent="0.25">
      <c r="A14" s="49">
        <v>80</v>
      </c>
      <c r="B14" s="43">
        <v>360</v>
      </c>
      <c r="C14" s="43">
        <v>440</v>
      </c>
      <c r="D14" s="44">
        <v>490</v>
      </c>
      <c r="E14" s="67">
        <v>480</v>
      </c>
      <c r="F14" s="32">
        <v>700</v>
      </c>
      <c r="G14" s="33">
        <v>550</v>
      </c>
      <c r="H14" s="71">
        <v>2050</v>
      </c>
      <c r="I14" s="60">
        <v>2500</v>
      </c>
      <c r="J14" s="61">
        <v>2390</v>
      </c>
      <c r="L14" s="42">
        <v>80</v>
      </c>
      <c r="M14" s="43">
        <v>720</v>
      </c>
      <c r="N14" s="43">
        <v>720</v>
      </c>
      <c r="O14" s="43">
        <v>810</v>
      </c>
      <c r="P14" s="43">
        <v>850</v>
      </c>
      <c r="Q14" s="43">
        <v>1380</v>
      </c>
      <c r="R14" s="43">
        <v>2450</v>
      </c>
      <c r="S14" s="44">
        <v>2020</v>
      </c>
    </row>
    <row r="15" spans="1:19" x14ac:dyDescent="0.25">
      <c r="A15" s="48">
        <v>100</v>
      </c>
      <c r="B15" s="40">
        <v>450</v>
      </c>
      <c r="C15" s="40">
        <v>570</v>
      </c>
      <c r="D15" s="41">
        <v>700</v>
      </c>
      <c r="E15" s="66">
        <v>590</v>
      </c>
      <c r="F15" s="29">
        <v>840</v>
      </c>
      <c r="G15" s="30">
        <v>960</v>
      </c>
      <c r="H15" s="70">
        <v>2580</v>
      </c>
      <c r="I15" s="57">
        <v>2930</v>
      </c>
      <c r="J15" s="58">
        <v>3390</v>
      </c>
      <c r="L15" s="39">
        <v>100</v>
      </c>
      <c r="M15" s="40">
        <v>920</v>
      </c>
      <c r="N15" s="40">
        <v>860</v>
      </c>
      <c r="O15" s="40">
        <v>1230</v>
      </c>
      <c r="P15" s="40">
        <v>1290</v>
      </c>
      <c r="Q15" s="40">
        <v>1840</v>
      </c>
      <c r="R15" s="40">
        <v>3400</v>
      </c>
      <c r="S15" s="41">
        <v>2940</v>
      </c>
    </row>
    <row r="16" spans="1:19" x14ac:dyDescent="0.25">
      <c r="A16" s="49">
        <v>125</v>
      </c>
      <c r="B16" s="43">
        <v>640</v>
      </c>
      <c r="C16" s="43">
        <v>770</v>
      </c>
      <c r="D16" s="44">
        <v>970</v>
      </c>
      <c r="E16" s="67">
        <v>720</v>
      </c>
      <c r="F16" s="32">
        <v>910</v>
      </c>
      <c r="G16" s="33">
        <v>1080</v>
      </c>
      <c r="H16" s="71">
        <v>3360</v>
      </c>
      <c r="I16" s="60">
        <v>4090</v>
      </c>
      <c r="J16" s="61">
        <v>5060</v>
      </c>
      <c r="L16" s="42">
        <v>125</v>
      </c>
      <c r="M16" s="43">
        <v>1410</v>
      </c>
      <c r="N16" s="43">
        <v>1250</v>
      </c>
      <c r="O16" s="43">
        <v>1670</v>
      </c>
      <c r="P16" s="43">
        <v>1770</v>
      </c>
      <c r="Q16" s="43">
        <v>2780</v>
      </c>
      <c r="R16" s="43" t="s">
        <v>10</v>
      </c>
      <c r="S16" s="44">
        <v>4420</v>
      </c>
    </row>
    <row r="17" spans="1:19" x14ac:dyDescent="0.25">
      <c r="A17" s="48">
        <v>150</v>
      </c>
      <c r="B17" s="40">
        <v>780</v>
      </c>
      <c r="C17" s="40">
        <v>930</v>
      </c>
      <c r="D17" s="41">
        <v>1190</v>
      </c>
      <c r="E17" s="66">
        <v>1150</v>
      </c>
      <c r="F17" s="29">
        <v>1280</v>
      </c>
      <c r="G17" s="30">
        <v>1400</v>
      </c>
      <c r="H17" s="70">
        <v>4210</v>
      </c>
      <c r="I17" s="57">
        <v>4990</v>
      </c>
      <c r="J17" s="58">
        <v>6600</v>
      </c>
      <c r="L17" s="39">
        <v>150</v>
      </c>
      <c r="M17" s="40">
        <v>1620</v>
      </c>
      <c r="N17" s="40">
        <v>1540</v>
      </c>
      <c r="O17" s="40">
        <v>2260</v>
      </c>
      <c r="P17" s="40">
        <v>2270</v>
      </c>
      <c r="Q17" s="40">
        <v>4420</v>
      </c>
      <c r="R17" s="40">
        <v>9380</v>
      </c>
      <c r="S17" s="41">
        <v>7100</v>
      </c>
    </row>
    <row r="18" spans="1:19" x14ac:dyDescent="0.25">
      <c r="A18" s="49">
        <v>200</v>
      </c>
      <c r="B18" s="43">
        <v>1070</v>
      </c>
      <c r="C18" s="43">
        <v>1280</v>
      </c>
      <c r="D18" s="44">
        <v>1810</v>
      </c>
      <c r="E18" s="67">
        <v>1570</v>
      </c>
      <c r="F18" s="32">
        <v>1710</v>
      </c>
      <c r="G18" s="33">
        <v>2320</v>
      </c>
      <c r="H18" s="71">
        <v>5000</v>
      </c>
      <c r="I18" s="60">
        <v>6410</v>
      </c>
      <c r="J18" s="61">
        <v>8150</v>
      </c>
      <c r="L18" s="42">
        <v>200</v>
      </c>
      <c r="M18" s="43">
        <v>2330</v>
      </c>
      <c r="N18" s="43">
        <v>2200</v>
      </c>
      <c r="O18" s="43">
        <v>3620</v>
      </c>
      <c r="P18" s="43">
        <v>4410</v>
      </c>
      <c r="Q18" s="43">
        <v>6790</v>
      </c>
      <c r="R18" s="43">
        <v>15060</v>
      </c>
      <c r="S18" s="44">
        <v>11710</v>
      </c>
    </row>
    <row r="19" spans="1:19" x14ac:dyDescent="0.25">
      <c r="A19" s="48">
        <v>250</v>
      </c>
      <c r="B19" s="40">
        <v>1400</v>
      </c>
      <c r="C19" s="40">
        <v>1860</v>
      </c>
      <c r="D19" s="41">
        <v>2740</v>
      </c>
      <c r="E19" s="66">
        <v>2030</v>
      </c>
      <c r="F19" s="29">
        <v>2310</v>
      </c>
      <c r="G19" s="30">
        <v>3180</v>
      </c>
      <c r="H19" s="70">
        <v>6290</v>
      </c>
      <c r="I19" s="57">
        <v>9280</v>
      </c>
      <c r="J19" s="58">
        <v>11440</v>
      </c>
      <c r="L19" s="39">
        <v>250</v>
      </c>
      <c r="M19" s="40">
        <v>3310</v>
      </c>
      <c r="N19" s="40">
        <v>3400</v>
      </c>
      <c r="O19" s="40">
        <v>5140</v>
      </c>
      <c r="P19" s="40">
        <v>7100</v>
      </c>
      <c r="Q19" s="40">
        <v>9380</v>
      </c>
      <c r="R19" s="40" t="s">
        <v>10</v>
      </c>
      <c r="S19" s="41">
        <v>22910</v>
      </c>
    </row>
    <row r="20" spans="1:19" x14ac:dyDescent="0.25">
      <c r="A20" s="49">
        <v>300</v>
      </c>
      <c r="B20" s="43">
        <v>1720</v>
      </c>
      <c r="C20" s="43">
        <v>2240</v>
      </c>
      <c r="D20" s="44">
        <v>3240</v>
      </c>
      <c r="E20" s="67">
        <v>2040</v>
      </c>
      <c r="F20" s="32">
        <v>3220</v>
      </c>
      <c r="G20" s="33">
        <v>4380</v>
      </c>
      <c r="H20" s="71">
        <v>7660</v>
      </c>
      <c r="I20" s="60">
        <v>10470</v>
      </c>
      <c r="J20" s="61">
        <v>14570</v>
      </c>
      <c r="L20" s="42">
        <v>300</v>
      </c>
      <c r="M20" s="43">
        <v>4100</v>
      </c>
      <c r="N20" s="43">
        <v>4190</v>
      </c>
      <c r="O20" s="43">
        <v>7190</v>
      </c>
      <c r="P20" s="43">
        <v>10340</v>
      </c>
      <c r="Q20" s="43">
        <v>14650</v>
      </c>
      <c r="R20" s="43">
        <v>34180</v>
      </c>
      <c r="S20" s="44">
        <v>38310</v>
      </c>
    </row>
    <row r="21" spans="1:19" x14ac:dyDescent="0.25">
      <c r="A21" s="48">
        <v>350</v>
      </c>
      <c r="B21" s="40">
        <v>2260</v>
      </c>
      <c r="C21" s="40">
        <v>3110</v>
      </c>
      <c r="D21" s="41">
        <v>5030</v>
      </c>
      <c r="E21" s="66">
        <v>2310</v>
      </c>
      <c r="F21" s="29">
        <v>4250</v>
      </c>
      <c r="G21" s="30" t="s">
        <v>10</v>
      </c>
      <c r="H21" s="70">
        <v>9600</v>
      </c>
      <c r="I21" s="57">
        <v>15030</v>
      </c>
      <c r="J21" s="58">
        <v>24970</v>
      </c>
      <c r="L21" s="39">
        <v>350</v>
      </c>
      <c r="M21" s="40">
        <v>6690</v>
      </c>
      <c r="N21" s="40">
        <v>7000</v>
      </c>
      <c r="O21" s="40">
        <v>10910</v>
      </c>
      <c r="P21" s="40">
        <v>14790</v>
      </c>
      <c r="Q21" s="40">
        <v>24460</v>
      </c>
      <c r="R21" s="40" t="s">
        <v>10</v>
      </c>
      <c r="S21" s="41">
        <v>0</v>
      </c>
    </row>
    <row r="22" spans="1:19" x14ac:dyDescent="0.25">
      <c r="A22" s="49">
        <v>400</v>
      </c>
      <c r="B22" s="43">
        <v>3220</v>
      </c>
      <c r="C22" s="43">
        <v>4520</v>
      </c>
      <c r="D22" s="44">
        <v>6070</v>
      </c>
      <c r="E22" s="67">
        <v>4480</v>
      </c>
      <c r="F22" s="32">
        <v>5240</v>
      </c>
      <c r="G22" s="33">
        <v>6470</v>
      </c>
      <c r="H22" s="71">
        <v>13250</v>
      </c>
      <c r="I22" s="60">
        <v>18910</v>
      </c>
      <c r="J22" s="61">
        <v>33240</v>
      </c>
      <c r="L22" s="42">
        <v>400</v>
      </c>
      <c r="M22" s="43">
        <v>8680</v>
      </c>
      <c r="N22" s="43">
        <v>9350</v>
      </c>
      <c r="O22" s="43">
        <v>13210</v>
      </c>
      <c r="P22" s="43">
        <v>19540</v>
      </c>
      <c r="Q22" s="43">
        <v>32360</v>
      </c>
      <c r="R22" s="43" t="s">
        <v>10</v>
      </c>
      <c r="S22" s="44">
        <v>0</v>
      </c>
    </row>
    <row r="23" spans="1:19" x14ac:dyDescent="0.25">
      <c r="A23" s="48">
        <v>500</v>
      </c>
      <c r="B23" s="40">
        <v>4030</v>
      </c>
      <c r="C23" s="40">
        <v>7700</v>
      </c>
      <c r="D23" s="41">
        <v>9250</v>
      </c>
      <c r="E23" s="66">
        <v>5750</v>
      </c>
      <c r="F23" s="29">
        <v>9380</v>
      </c>
      <c r="G23" s="30" t="s">
        <v>10</v>
      </c>
      <c r="H23" s="70">
        <v>17340</v>
      </c>
      <c r="I23" s="57">
        <v>34500</v>
      </c>
      <c r="J23" s="58">
        <v>50490</v>
      </c>
      <c r="L23" s="39">
        <v>500</v>
      </c>
      <c r="M23" s="40">
        <v>7050</v>
      </c>
      <c r="N23" s="40">
        <v>13480</v>
      </c>
      <c r="O23" s="40">
        <v>16130</v>
      </c>
      <c r="P23" s="40">
        <v>26200</v>
      </c>
      <c r="Q23" s="40" t="s">
        <v>10</v>
      </c>
      <c r="R23" s="40">
        <v>0</v>
      </c>
      <c r="S23" s="41">
        <v>0</v>
      </c>
    </row>
    <row r="24" spans="1:19" x14ac:dyDescent="0.25">
      <c r="A24" s="49">
        <v>600</v>
      </c>
      <c r="B24" s="43">
        <v>5970</v>
      </c>
      <c r="C24" s="43">
        <v>10810</v>
      </c>
      <c r="D24" s="44">
        <v>12540</v>
      </c>
      <c r="E24" s="67">
        <v>7720</v>
      </c>
      <c r="F24" s="32">
        <v>12550</v>
      </c>
      <c r="G24" s="33" t="s">
        <v>10</v>
      </c>
      <c r="H24" s="71">
        <v>25430</v>
      </c>
      <c r="I24" s="60">
        <v>49700</v>
      </c>
      <c r="J24" s="61">
        <v>67740</v>
      </c>
      <c r="L24" s="42">
        <v>600</v>
      </c>
      <c r="M24" s="43">
        <v>9320</v>
      </c>
      <c r="N24" s="43">
        <v>18700</v>
      </c>
      <c r="O24" s="43">
        <v>22550</v>
      </c>
      <c r="P24" s="43">
        <v>33530</v>
      </c>
      <c r="Q24" s="43" t="s">
        <v>10</v>
      </c>
      <c r="R24" s="43">
        <v>0</v>
      </c>
      <c r="S24" s="44">
        <v>0</v>
      </c>
    </row>
    <row r="25" spans="1:19" x14ac:dyDescent="0.25">
      <c r="A25" s="48">
        <v>700</v>
      </c>
      <c r="B25" s="40">
        <v>8820</v>
      </c>
      <c r="C25" s="40">
        <v>12040</v>
      </c>
      <c r="D25" s="41">
        <v>18070</v>
      </c>
      <c r="E25" s="66" t="s">
        <v>10</v>
      </c>
      <c r="F25" s="29" t="s">
        <v>10</v>
      </c>
      <c r="G25" s="30" t="s">
        <v>10</v>
      </c>
      <c r="H25" s="70">
        <v>37100</v>
      </c>
      <c r="I25" s="57">
        <v>52030</v>
      </c>
      <c r="J25" s="58" t="s">
        <v>10</v>
      </c>
      <c r="L25" s="39">
        <v>700</v>
      </c>
      <c r="M25" s="40">
        <v>12310</v>
      </c>
      <c r="N25" s="40">
        <v>20360</v>
      </c>
      <c r="O25" s="40">
        <v>29980</v>
      </c>
      <c r="P25" s="40" t="s">
        <v>10</v>
      </c>
      <c r="Q25" s="40" t="s">
        <v>10</v>
      </c>
      <c r="R25" s="40">
        <v>0</v>
      </c>
      <c r="S25" s="41">
        <v>0</v>
      </c>
    </row>
    <row r="26" spans="1:19" x14ac:dyDescent="0.25">
      <c r="A26" s="49">
        <v>800</v>
      </c>
      <c r="B26" s="43">
        <v>12340</v>
      </c>
      <c r="C26" s="43">
        <v>14940</v>
      </c>
      <c r="D26" s="44">
        <v>25150</v>
      </c>
      <c r="E26" s="67">
        <v>16560</v>
      </c>
      <c r="F26" s="32" t="s">
        <v>10</v>
      </c>
      <c r="G26" s="33" t="s">
        <v>10</v>
      </c>
      <c r="H26" s="71">
        <v>47050</v>
      </c>
      <c r="I26" s="60">
        <v>62760</v>
      </c>
      <c r="J26" s="61" t="s">
        <v>10</v>
      </c>
      <c r="L26" s="42">
        <v>800</v>
      </c>
      <c r="M26" s="43">
        <v>17160</v>
      </c>
      <c r="N26" s="43">
        <v>25190</v>
      </c>
      <c r="O26" s="43">
        <v>39890</v>
      </c>
      <c r="P26" s="43" t="s">
        <v>10</v>
      </c>
      <c r="Q26" s="43" t="s">
        <v>10</v>
      </c>
      <c r="R26" s="43">
        <v>0</v>
      </c>
      <c r="S26" s="44">
        <v>0</v>
      </c>
    </row>
    <row r="27" spans="1:19" x14ac:dyDescent="0.25">
      <c r="A27" s="48">
        <v>900</v>
      </c>
      <c r="B27" s="40">
        <v>14430</v>
      </c>
      <c r="C27" s="40">
        <v>17200</v>
      </c>
      <c r="D27" s="41">
        <v>0</v>
      </c>
      <c r="E27" s="66" t="s">
        <v>10</v>
      </c>
      <c r="F27" s="29" t="s">
        <v>10</v>
      </c>
      <c r="G27" s="30">
        <v>0</v>
      </c>
      <c r="H27" s="70">
        <v>59760</v>
      </c>
      <c r="I27" s="57" t="s">
        <v>10</v>
      </c>
      <c r="J27" s="58">
        <v>0</v>
      </c>
      <c r="L27" s="39">
        <v>900</v>
      </c>
      <c r="M27" s="40">
        <v>20270</v>
      </c>
      <c r="N27" s="40">
        <v>30680</v>
      </c>
      <c r="O27" s="40" t="s">
        <v>10</v>
      </c>
      <c r="P27" s="40" t="s">
        <v>10</v>
      </c>
      <c r="Q27" s="40" t="s">
        <v>10</v>
      </c>
      <c r="R27" s="40">
        <v>0</v>
      </c>
      <c r="S27" s="41">
        <v>0</v>
      </c>
    </row>
    <row r="28" spans="1:19" x14ac:dyDescent="0.25">
      <c r="A28" s="49">
        <v>1000</v>
      </c>
      <c r="B28" s="43">
        <v>21530</v>
      </c>
      <c r="C28" s="43">
        <v>26320</v>
      </c>
      <c r="D28" s="44">
        <v>0</v>
      </c>
      <c r="E28" s="67" t="s">
        <v>10</v>
      </c>
      <c r="F28" s="32" t="s">
        <v>10</v>
      </c>
      <c r="G28" s="33">
        <v>0</v>
      </c>
      <c r="H28" s="71">
        <v>79780</v>
      </c>
      <c r="I28" s="60" t="s">
        <v>10</v>
      </c>
      <c r="J28" s="61">
        <v>0</v>
      </c>
      <c r="L28" s="42">
        <v>1000</v>
      </c>
      <c r="M28" s="43">
        <v>24860</v>
      </c>
      <c r="N28" s="43">
        <v>40290</v>
      </c>
      <c r="O28" s="43">
        <v>82040</v>
      </c>
      <c r="P28" s="43" t="s">
        <v>10</v>
      </c>
      <c r="Q28" s="43" t="s">
        <v>10</v>
      </c>
      <c r="R28" s="43">
        <v>0</v>
      </c>
      <c r="S28" s="44">
        <v>0</v>
      </c>
    </row>
    <row r="29" spans="1:19" x14ac:dyDescent="0.25">
      <c r="A29" s="50">
        <v>1200</v>
      </c>
      <c r="B29" s="46">
        <v>29630</v>
      </c>
      <c r="C29" s="46">
        <v>43200</v>
      </c>
      <c r="D29" s="23">
        <v>0</v>
      </c>
      <c r="E29" s="68" t="s">
        <v>10</v>
      </c>
      <c r="F29" s="35" t="s">
        <v>10</v>
      </c>
      <c r="G29" s="24">
        <v>0</v>
      </c>
      <c r="H29" s="72">
        <v>176400</v>
      </c>
      <c r="I29" s="63" t="s">
        <v>10</v>
      </c>
      <c r="J29" s="64">
        <v>0</v>
      </c>
      <c r="L29" s="45">
        <v>1200</v>
      </c>
      <c r="M29" s="46">
        <v>39600</v>
      </c>
      <c r="N29" s="46">
        <v>58010</v>
      </c>
      <c r="O29" s="46" t="s">
        <v>10</v>
      </c>
      <c r="P29" s="46" t="s">
        <v>10</v>
      </c>
      <c r="Q29" s="46" t="s">
        <v>10</v>
      </c>
      <c r="R29" s="46">
        <v>0</v>
      </c>
      <c r="S29" s="23">
        <v>0</v>
      </c>
    </row>
    <row r="31" spans="1:19" x14ac:dyDescent="0.25">
      <c r="C31" s="91" t="s">
        <v>36</v>
      </c>
      <c r="D31" s="92"/>
      <c r="E31" s="92"/>
      <c r="F31" s="92"/>
      <c r="G31" s="92"/>
      <c r="H31" s="92"/>
      <c r="I31" s="92"/>
      <c r="J31" s="93"/>
      <c r="L31" s="91" t="s">
        <v>36</v>
      </c>
      <c r="M31" s="92"/>
      <c r="N31" s="92"/>
      <c r="O31" s="92"/>
      <c r="P31" s="92"/>
      <c r="Q31" s="92"/>
      <c r="R31" s="92"/>
      <c r="S31" s="93"/>
    </row>
    <row r="32" spans="1:19" x14ac:dyDescent="0.25">
      <c r="C32" s="88" t="s">
        <v>11</v>
      </c>
      <c r="D32" s="89"/>
      <c r="E32" s="89"/>
      <c r="F32" s="89"/>
      <c r="G32" s="89"/>
      <c r="H32" s="89"/>
      <c r="I32" s="89"/>
      <c r="J32" s="90"/>
      <c r="L32" s="94" t="s">
        <v>4</v>
      </c>
      <c r="M32" s="95"/>
      <c r="N32" s="95"/>
      <c r="O32" s="95"/>
      <c r="P32" s="95"/>
      <c r="Q32" s="95"/>
      <c r="R32" s="95"/>
      <c r="S32" s="96"/>
    </row>
    <row r="33" spans="3:19" x14ac:dyDescent="0.25">
      <c r="C33" s="25" t="s">
        <v>6</v>
      </c>
      <c r="D33" s="26" t="s">
        <v>29</v>
      </c>
      <c r="E33" s="26" t="s">
        <v>30</v>
      </c>
      <c r="F33" s="26" t="s">
        <v>31</v>
      </c>
      <c r="G33" s="26" t="s">
        <v>32</v>
      </c>
      <c r="H33" s="26" t="s">
        <v>33</v>
      </c>
      <c r="I33" s="26" t="s">
        <v>34</v>
      </c>
      <c r="J33" s="27" t="s">
        <v>35</v>
      </c>
      <c r="L33" s="53" t="s">
        <v>6</v>
      </c>
      <c r="M33" s="54" t="s">
        <v>29</v>
      </c>
      <c r="N33" s="54" t="s">
        <v>30</v>
      </c>
      <c r="O33" s="54" t="s">
        <v>31</v>
      </c>
      <c r="P33" s="54" t="s">
        <v>32</v>
      </c>
      <c r="Q33" s="54" t="s">
        <v>33</v>
      </c>
      <c r="R33" s="54" t="s">
        <v>34</v>
      </c>
      <c r="S33" s="55" t="s">
        <v>35</v>
      </c>
    </row>
    <row r="34" spans="3:19" x14ac:dyDescent="0.25">
      <c r="C34" s="28">
        <v>15</v>
      </c>
      <c r="D34" s="29">
        <v>240</v>
      </c>
      <c r="E34" s="29">
        <v>180</v>
      </c>
      <c r="F34" s="29">
        <v>240</v>
      </c>
      <c r="G34" s="29">
        <v>250</v>
      </c>
      <c r="H34" s="29">
        <v>430</v>
      </c>
      <c r="I34" s="29">
        <v>410</v>
      </c>
      <c r="J34" s="30">
        <v>0</v>
      </c>
      <c r="L34" s="56">
        <v>15</v>
      </c>
      <c r="M34" s="57">
        <v>630</v>
      </c>
      <c r="N34" s="57">
        <v>590</v>
      </c>
      <c r="O34" s="57">
        <v>830</v>
      </c>
      <c r="P34" s="57">
        <v>700</v>
      </c>
      <c r="Q34" s="57">
        <v>870</v>
      </c>
      <c r="R34" s="57">
        <v>1390</v>
      </c>
      <c r="S34" s="58">
        <v>0</v>
      </c>
    </row>
    <row r="35" spans="3:19" x14ac:dyDescent="0.25">
      <c r="C35" s="31">
        <v>20</v>
      </c>
      <c r="D35" s="32">
        <v>270</v>
      </c>
      <c r="E35" s="32">
        <v>220</v>
      </c>
      <c r="F35" s="32">
        <v>290</v>
      </c>
      <c r="G35" s="32">
        <v>310</v>
      </c>
      <c r="H35" s="32">
        <v>510</v>
      </c>
      <c r="I35" s="32">
        <v>510</v>
      </c>
      <c r="J35" s="33">
        <v>510</v>
      </c>
      <c r="L35" s="59">
        <v>20</v>
      </c>
      <c r="M35" s="60">
        <v>800</v>
      </c>
      <c r="N35" s="60">
        <v>770</v>
      </c>
      <c r="O35" s="60">
        <v>980</v>
      </c>
      <c r="P35" s="60">
        <v>850</v>
      </c>
      <c r="Q35" s="60">
        <v>1580</v>
      </c>
      <c r="R35" s="60">
        <v>1690</v>
      </c>
      <c r="S35" s="61">
        <v>1680</v>
      </c>
    </row>
    <row r="36" spans="3:19" x14ac:dyDescent="0.25">
      <c r="C36" s="28">
        <v>25</v>
      </c>
      <c r="D36" s="29">
        <v>320</v>
      </c>
      <c r="E36" s="29">
        <v>320</v>
      </c>
      <c r="F36" s="29">
        <v>320</v>
      </c>
      <c r="G36" s="29">
        <v>360</v>
      </c>
      <c r="H36" s="29">
        <v>630</v>
      </c>
      <c r="I36" s="29">
        <v>630</v>
      </c>
      <c r="J36" s="30">
        <v>540</v>
      </c>
      <c r="L36" s="56">
        <v>25</v>
      </c>
      <c r="M36" s="57">
        <v>1050</v>
      </c>
      <c r="N36" s="57">
        <v>990</v>
      </c>
      <c r="O36" s="57">
        <v>1270</v>
      </c>
      <c r="P36" s="57">
        <v>1090</v>
      </c>
      <c r="Q36" s="57">
        <v>1970</v>
      </c>
      <c r="R36" s="57">
        <v>2010</v>
      </c>
      <c r="S36" s="58">
        <v>1950</v>
      </c>
    </row>
    <row r="37" spans="3:19" x14ac:dyDescent="0.25">
      <c r="C37" s="31">
        <v>32</v>
      </c>
      <c r="D37" s="32" t="s">
        <v>10</v>
      </c>
      <c r="E37" s="32">
        <v>420</v>
      </c>
      <c r="F37" s="32" t="s">
        <v>10</v>
      </c>
      <c r="G37" s="32">
        <v>520</v>
      </c>
      <c r="H37" s="32" t="s">
        <v>10</v>
      </c>
      <c r="I37" s="32">
        <v>1440</v>
      </c>
      <c r="J37" s="33">
        <v>1450</v>
      </c>
      <c r="L37" s="59">
        <v>32</v>
      </c>
      <c r="M37" s="60">
        <v>1280</v>
      </c>
      <c r="N37" s="60">
        <v>1300</v>
      </c>
      <c r="O37" s="60">
        <v>1620</v>
      </c>
      <c r="P37" s="60">
        <v>1350</v>
      </c>
      <c r="Q37" s="60">
        <v>2250</v>
      </c>
      <c r="R37" s="60">
        <v>2160</v>
      </c>
      <c r="S37" s="61">
        <v>2210</v>
      </c>
    </row>
    <row r="38" spans="3:19" x14ac:dyDescent="0.25">
      <c r="C38" s="28">
        <v>40</v>
      </c>
      <c r="D38" s="29" t="s">
        <v>10</v>
      </c>
      <c r="E38" s="29">
        <v>420</v>
      </c>
      <c r="F38" s="29" t="s">
        <v>10</v>
      </c>
      <c r="G38" s="29">
        <v>610</v>
      </c>
      <c r="H38" s="29" t="s">
        <v>10</v>
      </c>
      <c r="I38" s="29">
        <v>1800</v>
      </c>
      <c r="J38" s="30">
        <v>1800</v>
      </c>
      <c r="L38" s="56">
        <v>40</v>
      </c>
      <c r="M38" s="57">
        <v>1290</v>
      </c>
      <c r="N38" s="57">
        <v>1420</v>
      </c>
      <c r="O38" s="57">
        <v>2630</v>
      </c>
      <c r="P38" s="57">
        <v>1600</v>
      </c>
      <c r="Q38" s="57">
        <v>2960</v>
      </c>
      <c r="R38" s="57">
        <v>3600</v>
      </c>
      <c r="S38" s="58">
        <v>3180</v>
      </c>
    </row>
    <row r="39" spans="3:19" x14ac:dyDescent="0.25">
      <c r="C39" s="31">
        <v>50</v>
      </c>
      <c r="D39" s="32">
        <v>650</v>
      </c>
      <c r="E39" s="32">
        <v>600</v>
      </c>
      <c r="F39" s="32">
        <v>710</v>
      </c>
      <c r="G39" s="32">
        <v>670</v>
      </c>
      <c r="H39" s="32">
        <v>1190</v>
      </c>
      <c r="I39" s="32">
        <v>1880</v>
      </c>
      <c r="J39" s="33">
        <v>1560</v>
      </c>
      <c r="L39" s="59">
        <v>50</v>
      </c>
      <c r="M39" s="60">
        <v>1830</v>
      </c>
      <c r="N39" s="60">
        <v>1910</v>
      </c>
      <c r="O39" s="60">
        <v>2380</v>
      </c>
      <c r="P39" s="60">
        <v>2370</v>
      </c>
      <c r="Q39" s="60">
        <v>4310</v>
      </c>
      <c r="R39" s="60">
        <v>5260</v>
      </c>
      <c r="S39" s="61">
        <v>5000</v>
      </c>
    </row>
    <row r="40" spans="3:19" x14ac:dyDescent="0.25">
      <c r="C40" s="28">
        <v>65</v>
      </c>
      <c r="D40" s="29">
        <v>830</v>
      </c>
      <c r="E40" s="29">
        <v>660</v>
      </c>
      <c r="F40" s="29">
        <v>970</v>
      </c>
      <c r="G40" s="29">
        <v>940</v>
      </c>
      <c r="H40" s="29" t="s">
        <v>10</v>
      </c>
      <c r="I40" s="29" t="s">
        <v>10</v>
      </c>
      <c r="J40" s="30" t="s">
        <v>10</v>
      </c>
      <c r="L40" s="56">
        <v>65</v>
      </c>
      <c r="M40" s="57">
        <v>2530</v>
      </c>
      <c r="N40" s="57">
        <v>2610</v>
      </c>
      <c r="O40" s="57">
        <v>3180</v>
      </c>
      <c r="P40" s="57">
        <v>3040</v>
      </c>
      <c r="Q40" s="57">
        <v>4830</v>
      </c>
      <c r="R40" s="57">
        <v>8640</v>
      </c>
      <c r="S40" s="58">
        <v>6510</v>
      </c>
    </row>
    <row r="41" spans="3:19" x14ac:dyDescent="0.25">
      <c r="C41" s="31">
        <v>80</v>
      </c>
      <c r="D41" s="32">
        <v>900</v>
      </c>
      <c r="E41" s="32">
        <v>810</v>
      </c>
      <c r="F41" s="32">
        <v>1230</v>
      </c>
      <c r="G41" s="32">
        <v>1040</v>
      </c>
      <c r="H41" s="32">
        <v>2330</v>
      </c>
      <c r="I41" s="32">
        <v>2660</v>
      </c>
      <c r="J41" s="33">
        <v>2660</v>
      </c>
      <c r="L41" s="59">
        <v>80</v>
      </c>
      <c r="M41" s="60">
        <v>2930</v>
      </c>
      <c r="N41" s="60">
        <v>3380</v>
      </c>
      <c r="O41" s="60">
        <v>3660</v>
      </c>
      <c r="P41" s="60">
        <v>3920</v>
      </c>
      <c r="Q41" s="60">
        <v>6050</v>
      </c>
      <c r="R41" s="60" t="s">
        <v>10</v>
      </c>
      <c r="S41" s="61">
        <v>7340</v>
      </c>
    </row>
    <row r="42" spans="3:19" x14ac:dyDescent="0.25">
      <c r="C42" s="28">
        <v>100</v>
      </c>
      <c r="D42" s="29">
        <v>1330</v>
      </c>
      <c r="E42" s="29">
        <v>980</v>
      </c>
      <c r="F42" s="29">
        <v>1830</v>
      </c>
      <c r="G42" s="29">
        <v>1460</v>
      </c>
      <c r="H42" s="29">
        <v>2450</v>
      </c>
      <c r="I42" s="29">
        <v>3790</v>
      </c>
      <c r="J42" s="30">
        <v>3790</v>
      </c>
      <c r="L42" s="56">
        <v>100</v>
      </c>
      <c r="M42" s="57">
        <v>3820</v>
      </c>
      <c r="N42" s="57">
        <v>4330</v>
      </c>
      <c r="O42" s="57">
        <v>5440</v>
      </c>
      <c r="P42" s="57">
        <v>5720</v>
      </c>
      <c r="Q42" s="57">
        <v>8620</v>
      </c>
      <c r="R42" s="57" t="s">
        <v>10</v>
      </c>
      <c r="S42" s="58">
        <v>10630</v>
      </c>
    </row>
    <row r="43" spans="3:19" x14ac:dyDescent="0.25">
      <c r="C43" s="31">
        <v>125</v>
      </c>
      <c r="D43" s="32">
        <v>2090</v>
      </c>
      <c r="E43" s="32">
        <v>1570</v>
      </c>
      <c r="F43" s="32">
        <v>2090</v>
      </c>
      <c r="G43" s="32">
        <v>1870</v>
      </c>
      <c r="H43" s="32" t="s">
        <v>10</v>
      </c>
      <c r="I43" s="32" t="s">
        <v>10</v>
      </c>
      <c r="J43" s="33" t="s">
        <v>10</v>
      </c>
      <c r="L43" s="59">
        <v>125</v>
      </c>
      <c r="M43" s="60">
        <v>4730</v>
      </c>
      <c r="N43" s="60">
        <v>4870</v>
      </c>
      <c r="O43" s="60">
        <v>6640</v>
      </c>
      <c r="P43" s="60">
        <v>6880</v>
      </c>
      <c r="Q43" s="60">
        <v>12970</v>
      </c>
      <c r="R43" s="60" t="s">
        <v>10</v>
      </c>
      <c r="S43" s="61">
        <v>17270</v>
      </c>
    </row>
    <row r="44" spans="3:19" x14ac:dyDescent="0.25">
      <c r="C44" s="28">
        <v>150</v>
      </c>
      <c r="D44" s="29">
        <v>2350</v>
      </c>
      <c r="E44" s="29">
        <v>1750</v>
      </c>
      <c r="F44" s="29">
        <v>2530</v>
      </c>
      <c r="G44" s="29">
        <v>3110</v>
      </c>
      <c r="H44" s="29">
        <v>6000</v>
      </c>
      <c r="I44" s="29">
        <v>10450</v>
      </c>
      <c r="J44" s="30">
        <v>10450</v>
      </c>
      <c r="L44" s="56">
        <v>150</v>
      </c>
      <c r="M44" s="57">
        <v>7350</v>
      </c>
      <c r="N44" s="57">
        <v>7620</v>
      </c>
      <c r="O44" s="57">
        <v>10240</v>
      </c>
      <c r="P44" s="57">
        <v>10110</v>
      </c>
      <c r="Q44" s="57">
        <v>17070</v>
      </c>
      <c r="R44" s="57">
        <v>27360</v>
      </c>
      <c r="S44" s="58">
        <v>24580</v>
      </c>
    </row>
    <row r="45" spans="3:19" x14ac:dyDescent="0.25">
      <c r="C45" s="31">
        <v>200</v>
      </c>
      <c r="D45" s="32">
        <v>3360</v>
      </c>
      <c r="E45" s="32">
        <v>2850</v>
      </c>
      <c r="F45" s="32">
        <v>6730</v>
      </c>
      <c r="G45" s="32">
        <v>5310</v>
      </c>
      <c r="H45" s="32">
        <v>8640</v>
      </c>
      <c r="I45" s="32">
        <v>17320</v>
      </c>
      <c r="J45" s="33">
        <v>17320</v>
      </c>
      <c r="L45" s="59">
        <v>200</v>
      </c>
      <c r="M45" s="60">
        <v>10190</v>
      </c>
      <c r="N45" s="60">
        <v>10130</v>
      </c>
      <c r="O45" s="60">
        <v>14190</v>
      </c>
      <c r="P45" s="60">
        <v>18930</v>
      </c>
      <c r="Q45" s="60">
        <v>28860</v>
      </c>
      <c r="R45" s="60" t="s">
        <v>10</v>
      </c>
      <c r="S45" s="61">
        <v>42580</v>
      </c>
    </row>
    <row r="46" spans="3:19" x14ac:dyDescent="0.25">
      <c r="C46" s="28">
        <v>250</v>
      </c>
      <c r="D46" s="29">
        <v>5360</v>
      </c>
      <c r="E46" s="29">
        <v>4020</v>
      </c>
      <c r="F46" s="29">
        <v>10260</v>
      </c>
      <c r="G46" s="29">
        <v>8010</v>
      </c>
      <c r="H46" s="29">
        <v>17090</v>
      </c>
      <c r="I46" s="29" t="s">
        <v>10</v>
      </c>
      <c r="J46" s="30" t="s">
        <v>10</v>
      </c>
      <c r="L46" s="56">
        <v>250</v>
      </c>
      <c r="M46" s="57">
        <v>12730</v>
      </c>
      <c r="N46" s="57">
        <v>14510</v>
      </c>
      <c r="O46" s="57">
        <v>21340</v>
      </c>
      <c r="P46" s="57">
        <v>29530</v>
      </c>
      <c r="Q46" s="57">
        <v>33320</v>
      </c>
      <c r="R46" s="57" t="s">
        <v>10</v>
      </c>
      <c r="S46" s="58">
        <v>70260</v>
      </c>
    </row>
    <row r="47" spans="3:19" x14ac:dyDescent="0.25">
      <c r="C47" s="31">
        <v>300</v>
      </c>
      <c r="D47" s="32">
        <v>6970</v>
      </c>
      <c r="E47" s="32">
        <v>4920</v>
      </c>
      <c r="F47" s="32">
        <v>15010</v>
      </c>
      <c r="G47" s="32">
        <v>11700</v>
      </c>
      <c r="H47" s="32">
        <v>26040</v>
      </c>
      <c r="I47" s="32">
        <v>52640</v>
      </c>
      <c r="J47" s="33">
        <v>52640</v>
      </c>
      <c r="L47" s="59">
        <v>300</v>
      </c>
      <c r="M47" s="60">
        <v>16570</v>
      </c>
      <c r="N47" s="60">
        <v>18410</v>
      </c>
      <c r="O47" s="60">
        <v>24780</v>
      </c>
      <c r="P47" s="60">
        <v>40250</v>
      </c>
      <c r="Q47" s="60">
        <v>53650</v>
      </c>
      <c r="R47" s="60" t="s">
        <v>10</v>
      </c>
      <c r="S47" s="61">
        <v>108290</v>
      </c>
    </row>
    <row r="48" spans="3:19" x14ac:dyDescent="0.25">
      <c r="C48" s="28">
        <v>350</v>
      </c>
      <c r="D48" s="29">
        <v>13890</v>
      </c>
      <c r="E48" s="29">
        <v>8740</v>
      </c>
      <c r="F48" s="29">
        <v>23060</v>
      </c>
      <c r="G48" s="29">
        <v>23060</v>
      </c>
      <c r="H48" s="29" t="s">
        <v>10</v>
      </c>
      <c r="I48" s="29" t="s">
        <v>10</v>
      </c>
      <c r="J48" s="30">
        <v>0</v>
      </c>
      <c r="L48" s="56">
        <v>350</v>
      </c>
      <c r="M48" s="57">
        <v>16690</v>
      </c>
      <c r="N48" s="57">
        <v>23580</v>
      </c>
      <c r="O48" s="57">
        <v>29400</v>
      </c>
      <c r="P48" s="57">
        <v>52990</v>
      </c>
      <c r="Q48" s="57">
        <v>77890</v>
      </c>
      <c r="R48" s="57" t="s">
        <v>10</v>
      </c>
      <c r="S48" s="58">
        <v>0</v>
      </c>
    </row>
    <row r="49" spans="3:19" x14ac:dyDescent="0.25">
      <c r="C49" s="31">
        <v>400</v>
      </c>
      <c r="D49" s="32">
        <v>17980</v>
      </c>
      <c r="E49" s="32">
        <v>10350</v>
      </c>
      <c r="F49" s="32">
        <v>22080</v>
      </c>
      <c r="G49" s="32">
        <v>21330</v>
      </c>
      <c r="H49" s="32" t="s">
        <v>10</v>
      </c>
      <c r="I49" s="32" t="s">
        <v>10</v>
      </c>
      <c r="J49" s="33">
        <v>0</v>
      </c>
      <c r="L49" s="59">
        <v>400</v>
      </c>
      <c r="M49" s="60">
        <v>25250</v>
      </c>
      <c r="N49" s="60">
        <v>30410</v>
      </c>
      <c r="O49" s="60" t="s">
        <v>10</v>
      </c>
      <c r="P49" s="60">
        <v>83170</v>
      </c>
      <c r="Q49" s="60" t="s">
        <v>10</v>
      </c>
      <c r="R49" s="60" t="s">
        <v>10</v>
      </c>
      <c r="S49" s="61">
        <v>0</v>
      </c>
    </row>
    <row r="50" spans="3:19" x14ac:dyDescent="0.25">
      <c r="C50" s="28">
        <v>500</v>
      </c>
      <c r="D50" s="29" t="s">
        <v>10</v>
      </c>
      <c r="E50" s="29">
        <v>14650</v>
      </c>
      <c r="F50" s="29" t="s">
        <v>10</v>
      </c>
      <c r="G50" s="29">
        <v>25570</v>
      </c>
      <c r="H50" s="29">
        <v>40920</v>
      </c>
      <c r="I50" s="29">
        <v>0</v>
      </c>
      <c r="J50" s="30">
        <v>0</v>
      </c>
      <c r="L50" s="56">
        <v>500</v>
      </c>
      <c r="M50" s="57">
        <v>31760</v>
      </c>
      <c r="N50" s="57">
        <v>50030</v>
      </c>
      <c r="O50" s="57" t="s">
        <v>10</v>
      </c>
      <c r="P50" s="57">
        <v>70660</v>
      </c>
      <c r="Q50" s="57" t="s">
        <v>10</v>
      </c>
      <c r="R50" s="57">
        <v>0</v>
      </c>
      <c r="S50" s="58">
        <v>0</v>
      </c>
    </row>
    <row r="51" spans="3:19" x14ac:dyDescent="0.25">
      <c r="C51" s="31">
        <v>600</v>
      </c>
      <c r="D51" s="32" t="s">
        <v>10</v>
      </c>
      <c r="E51" s="32">
        <v>18880</v>
      </c>
      <c r="F51" s="32" t="s">
        <v>10</v>
      </c>
      <c r="G51" s="32">
        <v>32390</v>
      </c>
      <c r="H51" s="32" t="s">
        <v>10</v>
      </c>
      <c r="I51" s="32">
        <v>0</v>
      </c>
      <c r="J51" s="33">
        <v>0</v>
      </c>
      <c r="L51" s="59">
        <v>600</v>
      </c>
      <c r="M51" s="60">
        <v>36440</v>
      </c>
      <c r="N51" s="60">
        <v>65140</v>
      </c>
      <c r="O51" s="60" t="s">
        <v>10</v>
      </c>
      <c r="P51" s="60" t="s">
        <v>10</v>
      </c>
      <c r="Q51" s="60" t="s">
        <v>10</v>
      </c>
      <c r="R51" s="60">
        <v>0</v>
      </c>
      <c r="S51" s="61">
        <v>0</v>
      </c>
    </row>
    <row r="52" spans="3:19" x14ac:dyDescent="0.25">
      <c r="C52" s="28">
        <v>700</v>
      </c>
      <c r="D52" s="29">
        <v>13980</v>
      </c>
      <c r="E52" s="29" t="s">
        <v>10</v>
      </c>
      <c r="F52" s="29" t="s">
        <v>10</v>
      </c>
      <c r="G52" s="29" t="s">
        <v>10</v>
      </c>
      <c r="H52" s="29" t="s">
        <v>10</v>
      </c>
      <c r="I52" s="29">
        <v>0</v>
      </c>
      <c r="J52" s="30">
        <v>0</v>
      </c>
      <c r="L52" s="56">
        <v>700</v>
      </c>
      <c r="M52" s="57" t="s">
        <v>10</v>
      </c>
      <c r="N52" s="57">
        <v>91620</v>
      </c>
      <c r="O52" s="57" t="s">
        <v>10</v>
      </c>
      <c r="P52" s="57" t="s">
        <v>10</v>
      </c>
      <c r="Q52" s="57" t="s">
        <v>10</v>
      </c>
      <c r="R52" s="57">
        <v>0</v>
      </c>
      <c r="S52" s="58">
        <v>0</v>
      </c>
    </row>
    <row r="53" spans="3:19" x14ac:dyDescent="0.25">
      <c r="C53" s="31">
        <v>800</v>
      </c>
      <c r="D53" s="32" t="s">
        <v>10</v>
      </c>
      <c r="E53" s="32">
        <v>27840</v>
      </c>
      <c r="F53" s="32" t="s">
        <v>10</v>
      </c>
      <c r="G53" s="32" t="s">
        <v>10</v>
      </c>
      <c r="H53" s="32">
        <v>78000</v>
      </c>
      <c r="I53" s="32">
        <v>0</v>
      </c>
      <c r="J53" s="33">
        <v>0</v>
      </c>
      <c r="L53" s="59">
        <v>800</v>
      </c>
      <c r="M53" s="60" t="s">
        <v>10</v>
      </c>
      <c r="N53" s="60">
        <v>93360</v>
      </c>
      <c r="O53" s="60" t="s">
        <v>10</v>
      </c>
      <c r="P53" s="60" t="s">
        <v>10</v>
      </c>
      <c r="Q53" s="60" t="s">
        <v>10</v>
      </c>
      <c r="R53" s="60">
        <v>0</v>
      </c>
      <c r="S53" s="61">
        <v>0</v>
      </c>
    </row>
    <row r="54" spans="3:19" x14ac:dyDescent="0.25">
      <c r="C54" s="28">
        <v>900</v>
      </c>
      <c r="D54" s="29" t="s">
        <v>10</v>
      </c>
      <c r="E54" s="29" t="s">
        <v>10</v>
      </c>
      <c r="F54" s="29" t="s">
        <v>10</v>
      </c>
      <c r="G54" s="29" t="s">
        <v>10</v>
      </c>
      <c r="H54" s="29" t="s">
        <v>10</v>
      </c>
      <c r="I54" s="29">
        <v>0</v>
      </c>
      <c r="J54" s="30">
        <v>0</v>
      </c>
      <c r="L54" s="56">
        <v>900</v>
      </c>
      <c r="M54" s="57" t="s">
        <v>10</v>
      </c>
      <c r="N54" s="57" t="s">
        <v>10</v>
      </c>
      <c r="O54" s="57" t="s">
        <v>10</v>
      </c>
      <c r="P54" s="57" t="s">
        <v>10</v>
      </c>
      <c r="Q54" s="57" t="s">
        <v>10</v>
      </c>
      <c r="R54" s="57">
        <v>0</v>
      </c>
      <c r="S54" s="58">
        <v>0</v>
      </c>
    </row>
    <row r="55" spans="3:19" x14ac:dyDescent="0.25">
      <c r="C55" s="31">
        <v>1000</v>
      </c>
      <c r="D55" s="32" t="s">
        <v>10</v>
      </c>
      <c r="E55" s="32" t="s">
        <v>10</v>
      </c>
      <c r="F55" s="32" t="s">
        <v>10</v>
      </c>
      <c r="G55" s="32" t="s">
        <v>10</v>
      </c>
      <c r="H55" s="32" t="s">
        <v>10</v>
      </c>
      <c r="I55" s="32">
        <v>0</v>
      </c>
      <c r="J55" s="33">
        <v>0</v>
      </c>
      <c r="L55" s="59">
        <v>1000</v>
      </c>
      <c r="M55" s="60" t="s">
        <v>10</v>
      </c>
      <c r="N55" s="60" t="s">
        <v>10</v>
      </c>
      <c r="O55" s="60" t="s">
        <v>10</v>
      </c>
      <c r="P55" s="60" t="s">
        <v>10</v>
      </c>
      <c r="Q55" s="60" t="s">
        <v>10</v>
      </c>
      <c r="R55" s="60">
        <v>0</v>
      </c>
      <c r="S55" s="61">
        <v>0</v>
      </c>
    </row>
    <row r="56" spans="3:19" x14ac:dyDescent="0.25">
      <c r="C56" s="34">
        <v>1200</v>
      </c>
      <c r="D56" s="35" t="s">
        <v>10</v>
      </c>
      <c r="E56" s="35" t="s">
        <v>10</v>
      </c>
      <c r="F56" s="35" t="s">
        <v>10</v>
      </c>
      <c r="G56" s="35" t="s">
        <v>10</v>
      </c>
      <c r="H56" s="35" t="s">
        <v>10</v>
      </c>
      <c r="I56" s="35">
        <v>0</v>
      </c>
      <c r="J56" s="24">
        <v>0</v>
      </c>
      <c r="L56" s="62">
        <v>1200</v>
      </c>
      <c r="M56" s="63" t="s">
        <v>10</v>
      </c>
      <c r="N56" s="63" t="s">
        <v>10</v>
      </c>
      <c r="O56" s="63" t="s">
        <v>10</v>
      </c>
      <c r="P56" s="63" t="s">
        <v>10</v>
      </c>
      <c r="Q56" s="63" t="s">
        <v>10</v>
      </c>
      <c r="R56" s="63">
        <v>0</v>
      </c>
      <c r="S56" s="64">
        <v>0</v>
      </c>
    </row>
  </sheetData>
  <mergeCells count="14">
    <mergeCell ref="A1:J1"/>
    <mergeCell ref="M1:N1"/>
    <mergeCell ref="A2:S2"/>
    <mergeCell ref="P1:Q1"/>
    <mergeCell ref="C32:J32"/>
    <mergeCell ref="C31:J31"/>
    <mergeCell ref="L32:S32"/>
    <mergeCell ref="L31:S31"/>
    <mergeCell ref="L5:S5"/>
    <mergeCell ref="L4:S4"/>
    <mergeCell ref="A4:J4"/>
    <mergeCell ref="H5:J5"/>
    <mergeCell ref="E5:G5"/>
    <mergeCell ref="B5:D5"/>
  </mergeCells>
  <hyperlinks>
    <hyperlink ref="P1" r:id="rId1"/>
    <hyperlink ref="S1" r:id="rId2"/>
  </hyperlinks>
  <pageMargins left="0.7" right="0.7" top="0.75" bottom="0.75" header="0.3" footer="0.3"/>
  <pageSetup paperSize="9" scale="41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Для оперативной работы</vt:lpstr>
      <vt:lpstr>Цены для печати</vt:lpstr>
      <vt:lpstr>'Цены для печати'!Область_печати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Microsoft Office</cp:lastModifiedBy>
  <dcterms:created xsi:type="dcterms:W3CDTF">2017-11-02T08:20:04Z</dcterms:created>
  <dcterms:modified xsi:type="dcterms:W3CDTF">2017-11-13T09:02:20Z</dcterms:modified>
</cp:coreProperties>
</file>